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S:\Shared\Engineering Docs\Product Compliance\Conflict Minerals\"/>
    </mc:Choice>
  </mc:AlternateContent>
  <xr:revisionPtr revIDLastSave="0" documentId="13_ncr:1_{85E9447F-CEE1-4A10-848B-C6A484FE8489}"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920" yWindow="-855" windowWidth="29040" windowHeight="175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53" i="5"/>
  <c r="B87" i="5"/>
  <c r="T87" i="5"/>
  <c r="B88" i="5"/>
  <c r="T88" i="5" s="1"/>
  <c r="B89" i="5"/>
  <c r="T89" i="5" s="1"/>
  <c r="B90" i="5"/>
  <c r="T90" i="5"/>
  <c r="B91" i="5"/>
  <c r="T91" i="5"/>
  <c r="B92" i="5"/>
  <c r="T92" i="5" s="1"/>
  <c r="B93" i="5"/>
  <c r="T93" i="5"/>
  <c r="B94" i="5"/>
  <c r="T94" i="5"/>
  <c r="B95" i="5"/>
  <c r="T95" i="5"/>
  <c r="B96" i="5"/>
  <c r="T96" i="5" s="1"/>
  <c r="B97" i="5"/>
  <c r="T97" i="5" s="1"/>
  <c r="B98" i="5"/>
  <c r="T98" i="5"/>
  <c r="B99" i="5"/>
  <c r="T99" i="5"/>
  <c r="B100" i="5"/>
  <c r="T100" i="5" s="1"/>
  <c r="B101" i="5"/>
  <c r="T101" i="5"/>
  <c r="B102" i="5"/>
  <c r="T102" i="5"/>
  <c r="B103" i="5"/>
  <c r="T103" i="5"/>
  <c r="B104" i="5"/>
  <c r="T104" i="5" s="1"/>
  <c r="B105" i="5"/>
  <c r="T105" i="5" s="1"/>
  <c r="B106" i="5"/>
  <c r="T106" i="5"/>
  <c r="B107" i="5"/>
  <c r="T107" i="5"/>
  <c r="B108" i="5"/>
  <c r="T108" i="5" s="1"/>
  <c r="B109" i="5"/>
  <c r="T109" i="5" s="1"/>
  <c r="B110" i="5"/>
  <c r="T110" i="5"/>
  <c r="B111" i="5"/>
  <c r="T111" i="5"/>
  <c r="B112" i="5"/>
  <c r="T112" i="5" s="1"/>
  <c r="B113" i="5"/>
  <c r="T113" i="5" s="1"/>
  <c r="B114" i="5"/>
  <c r="T114" i="5"/>
  <c r="B115" i="5"/>
  <c r="T115" i="5"/>
  <c r="B116" i="5"/>
  <c r="T116" i="5" s="1"/>
  <c r="B117" i="5"/>
  <c r="T117" i="5"/>
  <c r="B118" i="5"/>
  <c r="T118" i="5"/>
  <c r="B119" i="5"/>
  <c r="T119" i="5"/>
  <c r="B120" i="5"/>
  <c r="T120" i="5" s="1"/>
  <c r="B121" i="5"/>
  <c r="T121" i="5" s="1"/>
  <c r="B122" i="5"/>
  <c r="T122" i="5"/>
  <c r="B123" i="5"/>
  <c r="T123" i="5"/>
  <c r="B124" i="5"/>
  <c r="T124" i="5" s="1"/>
  <c r="B125" i="5"/>
  <c r="T125" i="5"/>
  <c r="B126" i="5"/>
  <c r="T126" i="5"/>
  <c r="B127" i="5"/>
  <c r="T127" i="5"/>
  <c r="B128" i="5"/>
  <c r="T128" i="5" s="1"/>
  <c r="B129" i="5"/>
  <c r="T129" i="5" s="1"/>
  <c r="B130" i="5"/>
  <c r="T130" i="5"/>
  <c r="B131" i="5"/>
  <c r="T131" i="5"/>
  <c r="B132" i="5"/>
  <c r="T132" i="5" s="1"/>
  <c r="B133" i="5"/>
  <c r="T133" i="5"/>
  <c r="B134" i="5"/>
  <c r="T134" i="5"/>
  <c r="B135" i="5"/>
  <c r="T135" i="5"/>
  <c r="B136" i="5"/>
  <c r="T136" i="5" s="1"/>
  <c r="B137" i="5"/>
  <c r="T137" i="5" s="1"/>
  <c r="B138" i="5"/>
  <c r="T138" i="5"/>
  <c r="B139" i="5"/>
  <c r="T139" i="5"/>
  <c r="B140" i="5"/>
  <c r="T140" i="5" s="1"/>
  <c r="B141" i="5"/>
  <c r="T141" i="5" s="1"/>
  <c r="B142" i="5"/>
  <c r="T142" i="5"/>
  <c r="B143" i="5"/>
  <c r="T143" i="5"/>
  <c r="B144" i="5"/>
  <c r="T144" i="5" s="1"/>
  <c r="B145" i="5"/>
  <c r="T145" i="5" s="1"/>
  <c r="B146" i="5"/>
  <c r="T146" i="5"/>
  <c r="B147" i="5"/>
  <c r="T147" i="5"/>
  <c r="B148" i="5"/>
  <c r="T148" i="5" s="1"/>
  <c r="B149" i="5"/>
  <c r="T149" i="5"/>
  <c r="B150" i="5"/>
  <c r="T150" i="5"/>
  <c r="B151" i="5"/>
  <c r="T151" i="5"/>
  <c r="B152" i="5"/>
  <c r="T152" i="5" s="1"/>
  <c r="B153" i="5"/>
  <c r="T153" i="5" s="1"/>
  <c r="B154" i="5"/>
  <c r="T154" i="5"/>
  <c r="B155" i="5"/>
  <c r="T155" i="5"/>
  <c r="B156" i="5"/>
  <c r="T156" i="5" s="1"/>
  <c r="B157" i="5"/>
  <c r="T157" i="5"/>
  <c r="B158" i="5"/>
  <c r="T158" i="5"/>
  <c r="B159" i="5"/>
  <c r="T159" i="5"/>
  <c r="B160" i="5"/>
  <c r="T160" i="5" s="1"/>
  <c r="B161" i="5"/>
  <c r="T161" i="5" s="1"/>
  <c r="B162" i="5"/>
  <c r="T162" i="5"/>
  <c r="B163" i="5"/>
  <c r="T163" i="5"/>
  <c r="B164" i="5"/>
  <c r="T164" i="5" s="1"/>
  <c r="B165" i="5"/>
  <c r="T165" i="5"/>
  <c r="B166" i="5"/>
  <c r="T166" i="5"/>
  <c r="B167" i="5"/>
  <c r="T167" i="5"/>
  <c r="B168" i="5"/>
  <c r="T168" i="5" s="1"/>
  <c r="B169" i="5"/>
  <c r="T169" i="5" s="1"/>
  <c r="B170" i="5"/>
  <c r="T170" i="5"/>
  <c r="B171" i="5"/>
  <c r="T171" i="5"/>
  <c r="B172" i="5"/>
  <c r="T172" i="5" s="1"/>
  <c r="B173" i="5"/>
  <c r="T173" i="5" s="1"/>
  <c r="B174" i="5"/>
  <c r="T174" i="5"/>
  <c r="B175" i="5"/>
  <c r="T175" i="5"/>
  <c r="B176" i="5"/>
  <c r="T176" i="5" s="1"/>
  <c r="B177" i="5"/>
  <c r="T177" i="5" s="1"/>
  <c r="B178" i="5"/>
  <c r="T178" i="5"/>
  <c r="B179" i="5"/>
  <c r="T179" i="5"/>
  <c r="B180" i="5"/>
  <c r="T180" i="5" s="1"/>
  <c r="B181" i="5"/>
  <c r="T181" i="5"/>
  <c r="B182" i="5"/>
  <c r="T182" i="5"/>
  <c r="B183" i="5"/>
  <c r="T183" i="5"/>
  <c r="B184" i="5"/>
  <c r="T184" i="5" s="1"/>
  <c r="B185" i="5"/>
  <c r="T185" i="5" s="1"/>
  <c r="B186" i="5"/>
  <c r="T186" i="5"/>
  <c r="B187" i="5"/>
  <c r="T187" i="5"/>
  <c r="B188" i="5"/>
  <c r="T188" i="5" s="1"/>
  <c r="B189" i="5"/>
  <c r="T189" i="5"/>
  <c r="B190" i="5"/>
  <c r="T190" i="5"/>
  <c r="B191" i="5"/>
  <c r="T191" i="5"/>
  <c r="B192" i="5"/>
  <c r="T192" i="5" s="1"/>
  <c r="B193" i="5"/>
  <c r="T193" i="5" s="1"/>
  <c r="B194" i="5"/>
  <c r="T194" i="5"/>
  <c r="B195" i="5"/>
  <c r="T195" i="5"/>
  <c r="B196" i="5"/>
  <c r="T196" i="5" s="1"/>
  <c r="B197" i="5"/>
  <c r="T197" i="5"/>
  <c r="B198" i="5"/>
  <c r="T198" i="5"/>
  <c r="B199" i="5"/>
  <c r="T199" i="5"/>
  <c r="B200" i="5"/>
  <c r="T200" i="5" s="1"/>
  <c r="B201" i="5"/>
  <c r="T201" i="5" s="1"/>
  <c r="B202" i="5"/>
  <c r="T202" i="5"/>
  <c r="B203" i="5"/>
  <c r="T203" i="5"/>
  <c r="B204" i="5"/>
  <c r="T204" i="5" s="1"/>
  <c r="B205" i="5"/>
  <c r="T205" i="5" s="1"/>
  <c r="B206" i="5"/>
  <c r="T206" i="5"/>
  <c r="B207" i="5"/>
  <c r="T207" i="5"/>
  <c r="B208" i="5"/>
  <c r="T208" i="5" s="1"/>
  <c r="B209" i="5"/>
  <c r="T209" i="5" s="1"/>
  <c r="B210" i="5"/>
  <c r="T210" i="5"/>
  <c r="B211" i="5"/>
  <c r="T211" i="5"/>
  <c r="B212" i="5"/>
  <c r="T212" i="5" s="1"/>
  <c r="B213" i="5"/>
  <c r="T213" i="5"/>
  <c r="B214" i="5"/>
  <c r="T214" i="5"/>
  <c r="B215" i="5"/>
  <c r="T215" i="5"/>
  <c r="B216" i="5"/>
  <c r="T216" i="5" s="1"/>
  <c r="B217" i="5"/>
  <c r="T217" i="5" s="1"/>
  <c r="B218" i="5"/>
  <c r="T218" i="5"/>
  <c r="B219" i="5"/>
  <c r="T219" i="5"/>
  <c r="B220" i="5"/>
  <c r="T220" i="5"/>
  <c r="B221" i="5"/>
  <c r="T221" i="5" s="1"/>
  <c r="B222" i="5"/>
  <c r="T222" i="5"/>
  <c r="B223" i="5"/>
  <c r="T223" i="5"/>
  <c r="B224" i="5"/>
  <c r="T224" i="5"/>
  <c r="B225" i="5"/>
  <c r="T225" i="5" s="1"/>
  <c r="B226" i="5"/>
  <c r="T226" i="5"/>
  <c r="B227" i="5"/>
  <c r="T227" i="5"/>
  <c r="B228" i="5"/>
  <c r="T228" i="5"/>
  <c r="B229" i="5"/>
  <c r="T229" i="5" s="1"/>
  <c r="B230" i="5"/>
  <c r="T230" i="5"/>
  <c r="B231" i="5"/>
  <c r="T231" i="5"/>
  <c r="B232" i="5"/>
  <c r="T232" i="5"/>
  <c r="B233" i="5"/>
  <c r="T233" i="5" s="1"/>
  <c r="B234" i="5"/>
  <c r="T234" i="5"/>
  <c r="B235" i="5"/>
  <c r="T235" i="5"/>
  <c r="B236" i="5"/>
  <c r="T236" i="5"/>
  <c r="B237" i="5"/>
  <c r="T237" i="5" s="1"/>
  <c r="B238" i="5"/>
  <c r="T238" i="5"/>
  <c r="B239" i="5"/>
  <c r="T239" i="5"/>
  <c r="B240" i="5"/>
  <c r="T240" i="5"/>
  <c r="B241" i="5"/>
  <c r="T241" i="5" s="1"/>
  <c r="B242" i="5"/>
  <c r="T242" i="5"/>
  <c r="B243" i="5"/>
  <c r="T243" i="5"/>
  <c r="B244" i="5"/>
  <c r="T244" i="5"/>
  <c r="B245" i="5"/>
  <c r="T245" i="5" s="1"/>
  <c r="B246" i="5"/>
  <c r="T246" i="5"/>
  <c r="B247" i="5"/>
  <c r="T247" i="5"/>
  <c r="B248" i="5"/>
  <c r="T248" i="5" s="1"/>
  <c r="B249" i="5"/>
  <c r="T249" i="5"/>
  <c r="B250" i="5"/>
  <c r="T250" i="5"/>
  <c r="B251" i="5"/>
  <c r="T251" i="5"/>
  <c r="B252" i="5"/>
  <c r="T252" i="5" s="1"/>
  <c r="B253" i="5"/>
  <c r="T253" i="5" s="1"/>
  <c r="B254" i="5"/>
  <c r="T254" i="5"/>
  <c r="B255" i="5"/>
  <c r="T255" i="5"/>
  <c r="B256" i="5"/>
  <c r="T256" i="5" s="1"/>
  <c r="B257" i="5"/>
  <c r="T257" i="5"/>
  <c r="B258" i="5"/>
  <c r="T258" i="5"/>
  <c r="B259" i="5"/>
  <c r="T259" i="5"/>
  <c r="B260" i="5"/>
  <c r="T260" i="5" s="1"/>
  <c r="B261" i="5"/>
  <c r="T261" i="5"/>
  <c r="B262" i="5"/>
  <c r="T262" i="5"/>
  <c r="B263" i="5"/>
  <c r="T263" i="5"/>
  <c r="B264" i="5"/>
  <c r="T264" i="5" s="1"/>
  <c r="B265" i="5"/>
  <c r="T265" i="5" s="1"/>
  <c r="B266" i="5"/>
  <c r="T266" i="5"/>
  <c r="B267" i="5"/>
  <c r="T267" i="5"/>
  <c r="B268" i="5"/>
  <c r="T268" i="5" s="1"/>
  <c r="B269" i="5"/>
  <c r="T269" i="5" s="1"/>
  <c r="B270" i="5"/>
  <c r="T270" i="5"/>
  <c r="B271" i="5"/>
  <c r="T271" i="5"/>
  <c r="B272" i="5"/>
  <c r="T272" i="5" s="1"/>
  <c r="B273" i="5"/>
  <c r="T273" i="5"/>
  <c r="B274" i="5"/>
  <c r="T274" i="5"/>
  <c r="B275" i="5"/>
  <c r="T275" i="5"/>
  <c r="B276" i="5"/>
  <c r="T276" i="5" s="1"/>
  <c r="B277" i="5"/>
  <c r="T277" i="5" s="1"/>
  <c r="B278" i="5"/>
  <c r="T278" i="5"/>
  <c r="B279" i="5"/>
  <c r="T279" i="5" s="1"/>
  <c r="B280" i="5"/>
  <c r="T280" i="5" s="1"/>
  <c r="B281" i="5"/>
  <c r="T281" i="5" s="1"/>
  <c r="B282" i="5"/>
  <c r="T282" i="5"/>
  <c r="B283" i="5"/>
  <c r="T283" i="5" s="1"/>
  <c r="B284" i="5"/>
  <c r="T284" i="5" s="1"/>
  <c r="B285" i="5"/>
  <c r="T285" i="5" s="1"/>
  <c r="B286" i="5"/>
  <c r="T286" i="5"/>
  <c r="B287" i="5"/>
  <c r="T287" i="5" s="1"/>
  <c r="B288" i="5"/>
  <c r="T288" i="5" s="1"/>
  <c r="B289" i="5"/>
  <c r="T289" i="5" s="1"/>
  <c r="B290" i="5"/>
  <c r="T290" i="5"/>
  <c r="B291" i="5"/>
  <c r="T291" i="5" s="1"/>
  <c r="B292" i="5"/>
  <c r="T292" i="5" s="1"/>
  <c r="B293" i="5"/>
  <c r="T293" i="5" s="1"/>
  <c r="B294" i="5"/>
  <c r="T294" i="5"/>
  <c r="B295" i="5"/>
  <c r="T295" i="5" s="1"/>
  <c r="B296" i="5"/>
  <c r="T296" i="5" s="1"/>
  <c r="B297" i="5"/>
  <c r="T297" i="5" s="1"/>
  <c r="B298" i="5"/>
  <c r="T298" i="5"/>
  <c r="B299" i="5"/>
  <c r="T299" i="5" s="1"/>
  <c r="B300" i="5"/>
  <c r="T300" i="5" s="1"/>
  <c r="B301" i="5"/>
  <c r="T301" i="5"/>
  <c r="B302" i="5"/>
  <c r="T302" i="5"/>
  <c r="B303" i="5"/>
  <c r="T303" i="5" s="1"/>
  <c r="B304" i="5"/>
  <c r="T304" i="5" s="1"/>
  <c r="B305" i="5"/>
  <c r="T305" i="5" s="1"/>
  <c r="B306" i="5"/>
  <c r="T306" i="5"/>
  <c r="B307" i="5"/>
  <c r="T307" i="5" s="1"/>
  <c r="B308" i="5"/>
  <c r="T308" i="5" s="1"/>
  <c r="B309" i="5"/>
  <c r="T309" i="5" s="1"/>
  <c r="B310" i="5"/>
  <c r="T310" i="5"/>
  <c r="B311" i="5"/>
  <c r="T311" i="5" s="1"/>
  <c r="B312" i="5"/>
  <c r="T312" i="5" s="1"/>
  <c r="B313" i="5"/>
  <c r="T313" i="5" s="1"/>
  <c r="B314" i="5"/>
  <c r="T314" i="5"/>
  <c r="B315" i="5"/>
  <c r="T315" i="5" s="1"/>
  <c r="B316" i="5"/>
  <c r="T316" i="5" s="1"/>
  <c r="B317" i="5"/>
  <c r="T317" i="5"/>
  <c r="B318" i="5"/>
  <c r="T318" i="5"/>
  <c r="B319" i="5"/>
  <c r="T319" i="5" s="1"/>
  <c r="B320" i="5"/>
  <c r="T320" i="5" s="1"/>
  <c r="B321" i="5"/>
  <c r="T321" i="5" s="1"/>
  <c r="B322" i="5"/>
  <c r="T322" i="5"/>
  <c r="B323" i="5"/>
  <c r="T323" i="5" s="1"/>
  <c r="B324" i="5"/>
  <c r="T324" i="5" s="1"/>
  <c r="B325" i="5"/>
  <c r="T325" i="5" s="1"/>
  <c r="B326" i="5"/>
  <c r="T326" i="5"/>
  <c r="B327" i="5"/>
  <c r="T327" i="5" s="1"/>
  <c r="B328" i="5"/>
  <c r="T328" i="5" s="1"/>
  <c r="B329" i="5"/>
  <c r="T329" i="5" s="1"/>
  <c r="B330" i="5"/>
  <c r="T330" i="5"/>
  <c r="B331" i="5"/>
  <c r="T331" i="5" s="1"/>
  <c r="B332" i="5"/>
  <c r="T332" i="5" s="1"/>
  <c r="B333" i="5"/>
  <c r="T333" i="5"/>
  <c r="B334" i="5"/>
  <c r="T334" i="5"/>
  <c r="B335" i="5"/>
  <c r="T335" i="5" s="1"/>
  <c r="B336" i="5"/>
  <c r="T336" i="5" s="1"/>
  <c r="B337" i="5"/>
  <c r="T337" i="5" s="1"/>
  <c r="B338" i="5"/>
  <c r="T338" i="5"/>
  <c r="B339" i="5"/>
  <c r="T339" i="5" s="1"/>
  <c r="B340" i="5"/>
  <c r="T340" i="5" s="1"/>
  <c r="B341" i="5"/>
  <c r="T341" i="5" s="1"/>
  <c r="B342" i="5"/>
  <c r="T342" i="5"/>
  <c r="B343" i="5"/>
  <c r="T343" i="5" s="1"/>
  <c r="B344" i="5"/>
  <c r="T344" i="5" s="1"/>
  <c r="B345" i="5"/>
  <c r="T345" i="5" s="1"/>
  <c r="B346" i="5"/>
  <c r="T346" i="5"/>
  <c r="B347" i="5"/>
  <c r="T347" i="5" s="1"/>
  <c r="B348" i="5"/>
  <c r="T348" i="5" s="1"/>
  <c r="B349" i="5"/>
  <c r="T349" i="5"/>
  <c r="B350" i="5"/>
  <c r="T350" i="5"/>
  <c r="B351" i="5"/>
  <c r="T351" i="5" s="1"/>
  <c r="B352" i="5"/>
  <c r="T352" i="5" s="1"/>
  <c r="B353" i="5"/>
  <c r="T353" i="5" s="1"/>
  <c r="B354" i="5"/>
  <c r="T354" i="5"/>
  <c r="B355" i="5"/>
  <c r="T355" i="5" s="1"/>
  <c r="B356" i="5"/>
  <c r="T356" i="5" s="1"/>
  <c r="B357" i="5"/>
  <c r="T357" i="5" s="1"/>
  <c r="B358" i="5"/>
  <c r="T358" i="5"/>
  <c r="B359" i="5"/>
  <c r="T359" i="5" s="1"/>
  <c r="B360" i="5"/>
  <c r="T360" i="5" s="1"/>
  <c r="B361" i="5"/>
  <c r="T361" i="5" s="1"/>
  <c r="B362" i="5"/>
  <c r="T362" i="5"/>
  <c r="B363" i="5"/>
  <c r="T363" i="5" s="1"/>
  <c r="B364" i="5"/>
  <c r="T364" i="5" s="1"/>
  <c r="B365" i="5"/>
  <c r="T365" i="5"/>
  <c r="B366" i="5"/>
  <c r="T366" i="5"/>
  <c r="B367" i="5"/>
  <c r="T367" i="5" s="1"/>
  <c r="B368" i="5"/>
  <c r="T368" i="5" s="1"/>
  <c r="B369" i="5"/>
  <c r="T369" i="5" s="1"/>
  <c r="B370" i="5"/>
  <c r="T370" i="5"/>
  <c r="B371" i="5"/>
  <c r="T371" i="5" s="1"/>
  <c r="B372" i="5"/>
  <c r="T372" i="5" s="1"/>
  <c r="B373" i="5"/>
  <c r="T373" i="5" s="1"/>
  <c r="B374" i="5"/>
  <c r="T374" i="5"/>
  <c r="B375" i="5"/>
  <c r="T375" i="5" s="1"/>
  <c r="B376" i="5"/>
  <c r="T376" i="5" s="1"/>
  <c r="B377" i="5"/>
  <c r="T377" i="5" s="1"/>
  <c r="B378" i="5"/>
  <c r="T378" i="5"/>
  <c r="B379" i="5"/>
  <c r="T379" i="5" s="1"/>
  <c r="B380" i="5"/>
  <c r="T380" i="5" s="1"/>
  <c r="B381" i="5"/>
  <c r="T381" i="5"/>
  <c r="B382" i="5"/>
  <c r="T382" i="5"/>
  <c r="B383" i="5"/>
  <c r="T383" i="5" s="1"/>
  <c r="B384" i="5"/>
  <c r="T384" i="5" s="1"/>
  <c r="B385" i="5"/>
  <c r="T385" i="5" s="1"/>
  <c r="B386" i="5"/>
  <c r="T386" i="5"/>
  <c r="B387" i="5"/>
  <c r="T387" i="5" s="1"/>
  <c r="B388" i="5"/>
  <c r="T388" i="5" s="1"/>
  <c r="B389" i="5"/>
  <c r="T389" i="5" s="1"/>
  <c r="B390" i="5"/>
  <c r="T390" i="5"/>
  <c r="B391" i="5"/>
  <c r="T391" i="5" s="1"/>
  <c r="B392" i="5"/>
  <c r="T392" i="5" s="1"/>
  <c r="B393" i="5"/>
  <c r="T393" i="5" s="1"/>
  <c r="B394" i="5"/>
  <c r="T394" i="5"/>
  <c r="B395" i="5"/>
  <c r="T395" i="5" s="1"/>
  <c r="B396" i="5"/>
  <c r="T396" i="5" s="1"/>
  <c r="B397" i="5"/>
  <c r="T397" i="5"/>
  <c r="B398" i="5"/>
  <c r="T398" i="5"/>
  <c r="B399" i="5"/>
  <c r="T399" i="5" s="1"/>
  <c r="B400" i="5"/>
  <c r="T400" i="5" s="1"/>
  <c r="B401" i="5"/>
  <c r="T401" i="5" s="1"/>
  <c r="B402" i="5"/>
  <c r="T402" i="5"/>
  <c r="B403" i="5"/>
  <c r="T403" i="5" s="1"/>
  <c r="B404" i="5"/>
  <c r="T404" i="5" s="1"/>
  <c r="B405" i="5"/>
  <c r="T405" i="5" s="1"/>
  <c r="B406" i="5"/>
  <c r="T406" i="5"/>
  <c r="B407" i="5"/>
  <c r="T407" i="5" s="1"/>
  <c r="B408" i="5"/>
  <c r="T408" i="5" s="1"/>
  <c r="B409" i="5"/>
  <c r="T409" i="5" s="1"/>
  <c r="B410" i="5"/>
  <c r="T410" i="5"/>
  <c r="B411" i="5"/>
  <c r="T411" i="5" s="1"/>
  <c r="B412" i="5"/>
  <c r="T412" i="5" s="1"/>
  <c r="B413" i="5"/>
  <c r="T413" i="5"/>
  <c r="B414" i="5"/>
  <c r="T414" i="5"/>
  <c r="B415" i="5"/>
  <c r="T415" i="5" s="1"/>
  <c r="B416" i="5"/>
  <c r="T416" i="5" s="1"/>
  <c r="B417" i="5"/>
  <c r="T417" i="5" s="1"/>
  <c r="B418" i="5"/>
  <c r="T418" i="5"/>
  <c r="B419" i="5"/>
  <c r="T419" i="5"/>
  <c r="B420" i="5"/>
  <c r="T420" i="5" s="1"/>
  <c r="B421" i="5"/>
  <c r="T421" i="5"/>
  <c r="B422" i="5"/>
  <c r="T422" i="5"/>
  <c r="B423" i="5"/>
  <c r="T423" i="5"/>
  <c r="B424" i="5"/>
  <c r="T424" i="5" s="1"/>
  <c r="B425" i="5"/>
  <c r="T425" i="5" s="1"/>
  <c r="B426" i="5"/>
  <c r="T426" i="5"/>
  <c r="B427" i="5"/>
  <c r="T427" i="5" s="1"/>
  <c r="B428" i="5"/>
  <c r="T428" i="5" s="1"/>
  <c r="B429" i="5"/>
  <c r="T429" i="5" s="1"/>
  <c r="B430" i="5"/>
  <c r="T430" i="5"/>
  <c r="B431" i="5"/>
  <c r="T431" i="5" s="1"/>
  <c r="B432" i="5"/>
  <c r="T432" i="5" s="1"/>
  <c r="B433" i="5"/>
  <c r="T433" i="5"/>
  <c r="B434" i="5"/>
  <c r="T434" i="5"/>
  <c r="B435" i="5"/>
  <c r="T435" i="5" s="1"/>
  <c r="B436" i="5"/>
  <c r="T436" i="5" s="1"/>
  <c r="B437" i="5"/>
  <c r="T437" i="5" s="1"/>
  <c r="B438" i="5"/>
  <c r="T438" i="5"/>
  <c r="B439" i="5"/>
  <c r="T439" i="5" s="1"/>
  <c r="B440" i="5"/>
  <c r="T440" i="5" s="1"/>
  <c r="B441" i="5"/>
  <c r="T441" i="5" s="1"/>
  <c r="B442" i="5"/>
  <c r="T442" i="5"/>
  <c r="B443" i="5"/>
  <c r="T443" i="5" s="1"/>
  <c r="B444" i="5"/>
  <c r="T444" i="5" s="1"/>
  <c r="B445" i="5"/>
  <c r="T445" i="5" s="1"/>
  <c r="B446" i="5"/>
  <c r="T446" i="5"/>
  <c r="B447" i="5"/>
  <c r="T447" i="5" s="1"/>
  <c r="B448" i="5"/>
  <c r="T448" i="5" s="1"/>
  <c r="B449" i="5"/>
  <c r="T449" i="5"/>
  <c r="B450" i="5"/>
  <c r="T450" i="5"/>
  <c r="B451" i="5"/>
  <c r="T451" i="5" s="1"/>
  <c r="B452" i="5"/>
  <c r="T452" i="5" s="1"/>
  <c r="B453" i="5"/>
  <c r="T453" i="5" s="1"/>
  <c r="B454" i="5"/>
  <c r="T454" i="5"/>
  <c r="B455" i="5"/>
  <c r="T455" i="5" s="1"/>
  <c r="B456" i="5"/>
  <c r="T456" i="5"/>
  <c r="B457" i="5"/>
  <c r="T457" i="5"/>
  <c r="B458" i="5"/>
  <c r="T458" i="5" s="1"/>
  <c r="B459" i="5"/>
  <c r="T459" i="5" s="1"/>
  <c r="B460" i="5"/>
  <c r="T460" i="5"/>
  <c r="B461" i="5"/>
  <c r="T461" i="5"/>
  <c r="B462" i="5"/>
  <c r="T462" i="5" s="1"/>
  <c r="B463" i="5"/>
  <c r="T463" i="5" s="1"/>
  <c r="B464" i="5"/>
  <c r="T464" i="5"/>
  <c r="B465" i="5"/>
  <c r="T465" i="5"/>
  <c r="B466" i="5"/>
  <c r="T466" i="5" s="1"/>
  <c r="B467" i="5"/>
  <c r="T467" i="5" s="1"/>
  <c r="B468" i="5"/>
  <c r="T468" i="5"/>
  <c r="B469" i="5"/>
  <c r="T469" i="5"/>
  <c r="B470" i="5"/>
  <c r="T470" i="5" s="1"/>
  <c r="B471" i="5"/>
  <c r="T471" i="5" s="1"/>
  <c r="B472" i="5"/>
  <c r="T472" i="5"/>
  <c r="B473" i="5"/>
  <c r="T473" i="5"/>
  <c r="B474" i="5"/>
  <c r="T474" i="5" s="1"/>
  <c r="B475" i="5"/>
  <c r="T475" i="5" s="1"/>
  <c r="B476" i="5"/>
  <c r="T476" i="5"/>
  <c r="B477" i="5"/>
  <c r="T477" i="5"/>
  <c r="B478" i="5"/>
  <c r="T478" i="5" s="1"/>
  <c r="B479" i="5"/>
  <c r="T479" i="5" s="1"/>
  <c r="B480" i="5"/>
  <c r="T480" i="5"/>
  <c r="B481" i="5"/>
  <c r="T481" i="5"/>
  <c r="B482" i="5"/>
  <c r="T482" i="5" s="1"/>
  <c r="B483" i="5"/>
  <c r="T483" i="5" s="1"/>
  <c r="B484" i="5"/>
  <c r="T484" i="5"/>
  <c r="B485" i="5"/>
  <c r="T485" i="5"/>
  <c r="B486" i="5"/>
  <c r="T486" i="5" s="1"/>
  <c r="B487" i="5"/>
  <c r="T487" i="5" s="1"/>
  <c r="B488" i="5"/>
  <c r="T488" i="5"/>
  <c r="B489" i="5"/>
  <c r="T489" i="5"/>
  <c r="B490" i="5"/>
  <c r="T490" i="5" s="1"/>
  <c r="B491" i="5"/>
  <c r="T491" i="5" s="1"/>
  <c r="B492" i="5"/>
  <c r="T492" i="5"/>
  <c r="B493" i="5"/>
  <c r="T493" i="5"/>
  <c r="B494" i="5"/>
  <c r="T494" i="5" s="1"/>
  <c r="B495" i="5"/>
  <c r="T495" i="5" s="1"/>
  <c r="B496" i="5"/>
  <c r="T496" i="5"/>
  <c r="B497" i="5"/>
  <c r="T497" i="5"/>
  <c r="B498" i="5"/>
  <c r="T498" i="5" s="1"/>
  <c r="B499" i="5"/>
  <c r="T499" i="5" s="1"/>
  <c r="B500" i="5"/>
  <c r="T500" i="5"/>
  <c r="B501" i="5"/>
  <c r="T501" i="5"/>
  <c r="B502" i="5"/>
  <c r="T502" i="5" s="1"/>
  <c r="B503" i="5"/>
  <c r="T503" i="5" s="1"/>
  <c r="B504" i="5"/>
  <c r="T504" i="5"/>
  <c r="B505" i="5"/>
  <c r="T505" i="5"/>
  <c r="B506" i="5"/>
  <c r="T506" i="5" s="1"/>
  <c r="B507" i="5"/>
  <c r="T507" i="5" s="1"/>
  <c r="B508" i="5"/>
  <c r="T508" i="5"/>
  <c r="B509" i="5"/>
  <c r="T509" i="5"/>
  <c r="B510" i="5"/>
  <c r="T510" i="5" s="1"/>
  <c r="B511" i="5"/>
  <c r="T511" i="5" s="1"/>
  <c r="B512" i="5"/>
  <c r="T512" i="5"/>
  <c r="B513" i="5"/>
  <c r="T513" i="5"/>
  <c r="B514" i="5"/>
  <c r="T514" i="5" s="1"/>
  <c r="B515" i="5"/>
  <c r="T515" i="5" s="1"/>
  <c r="B516" i="5"/>
  <c r="T516" i="5"/>
  <c r="B517" i="5"/>
  <c r="T517" i="5"/>
  <c r="B518" i="5"/>
  <c r="T518" i="5" s="1"/>
  <c r="B519" i="5"/>
  <c r="T519" i="5" s="1"/>
  <c r="B520" i="5"/>
  <c r="T520" i="5"/>
  <c r="B521" i="5"/>
  <c r="T521" i="5"/>
  <c r="B522" i="5"/>
  <c r="T522" i="5" s="1"/>
  <c r="B523" i="5"/>
  <c r="T523" i="5" s="1"/>
  <c r="B524" i="5"/>
  <c r="T524" i="5"/>
  <c r="B525" i="5"/>
  <c r="T525" i="5"/>
  <c r="B526" i="5"/>
  <c r="T526" i="5" s="1"/>
  <c r="B527" i="5"/>
  <c r="T527" i="5" s="1"/>
  <c r="B528" i="5"/>
  <c r="T528" i="5"/>
  <c r="B529" i="5"/>
  <c r="T529" i="5"/>
  <c r="B530" i="5"/>
  <c r="T530" i="5" s="1"/>
  <c r="B531" i="5"/>
  <c r="T531" i="5" s="1"/>
  <c r="B532" i="5"/>
  <c r="T532" i="5"/>
  <c r="B533" i="5"/>
  <c r="T533" i="5"/>
  <c r="B534" i="5"/>
  <c r="T534" i="5" s="1"/>
  <c r="B535" i="5"/>
  <c r="T535" i="5" s="1"/>
  <c r="B536" i="5"/>
  <c r="T536" i="5"/>
  <c r="B537" i="5"/>
  <c r="T537" i="5"/>
  <c r="B538" i="5"/>
  <c r="T538" i="5" s="1"/>
  <c r="B539" i="5"/>
  <c r="T539" i="5" s="1"/>
  <c r="B540" i="5"/>
  <c r="T540" i="5"/>
  <c r="B541" i="5"/>
  <c r="T541" i="5"/>
  <c r="B542" i="5"/>
  <c r="T542" i="5" s="1"/>
  <c r="B543" i="5"/>
  <c r="T543" i="5" s="1"/>
  <c r="B544" i="5"/>
  <c r="T544" i="5"/>
  <c r="B545" i="5"/>
  <c r="T545" i="5"/>
  <c r="B546" i="5"/>
  <c r="T546" i="5" s="1"/>
  <c r="B547" i="5"/>
  <c r="T547" i="5" s="1"/>
  <c r="B548" i="5"/>
  <c r="T548" i="5"/>
  <c r="B549" i="5"/>
  <c r="T549" i="5"/>
  <c r="B550" i="5"/>
  <c r="T550" i="5" s="1"/>
  <c r="B551" i="5"/>
  <c r="T551" i="5" s="1"/>
  <c r="B552" i="5"/>
  <c r="T552" i="5"/>
  <c r="B553" i="5"/>
  <c r="T553" i="5"/>
  <c r="B554" i="5"/>
  <c r="T554" i="5" s="1"/>
  <c r="B555" i="5"/>
  <c r="T555" i="5" s="1"/>
  <c r="B556" i="5"/>
  <c r="T556" i="5"/>
  <c r="B557" i="5"/>
  <c r="T557" i="5"/>
  <c r="B558" i="5"/>
  <c r="T558" i="5" s="1"/>
  <c r="B559" i="5"/>
  <c r="T559" i="5" s="1"/>
  <c r="B560" i="5"/>
  <c r="T560" i="5"/>
  <c r="B561" i="5"/>
  <c r="T561" i="5"/>
  <c r="B562" i="5"/>
  <c r="T562" i="5" s="1"/>
  <c r="B563" i="5"/>
  <c r="T563" i="5" s="1"/>
  <c r="B564" i="5"/>
  <c r="T564" i="5"/>
  <c r="B565" i="5"/>
  <c r="T565" i="5"/>
  <c r="B566" i="5"/>
  <c r="T566" i="5" s="1"/>
  <c r="B567" i="5"/>
  <c r="T567" i="5" s="1"/>
  <c r="B568" i="5"/>
  <c r="T568" i="5"/>
  <c r="B569" i="5"/>
  <c r="T569" i="5"/>
  <c r="B570" i="5"/>
  <c r="T570" i="5" s="1"/>
  <c r="B571" i="5"/>
  <c r="T571" i="5" s="1"/>
  <c r="B572" i="5"/>
  <c r="T572" i="5"/>
  <c r="B573" i="5"/>
  <c r="T573" i="5"/>
  <c r="B574" i="5"/>
  <c r="T574" i="5" s="1"/>
  <c r="B575" i="5"/>
  <c r="T575" i="5" s="1"/>
  <c r="B576" i="5"/>
  <c r="T576" i="5"/>
  <c r="B577" i="5"/>
  <c r="T577" i="5"/>
  <c r="B578" i="5"/>
  <c r="T578" i="5" s="1"/>
  <c r="B579" i="5"/>
  <c r="T579" i="5" s="1"/>
  <c r="B580" i="5"/>
  <c r="T580" i="5"/>
  <c r="B581" i="5"/>
  <c r="T581" i="5"/>
  <c r="B582" i="5"/>
  <c r="T582" i="5" s="1"/>
  <c r="B583" i="5"/>
  <c r="T583" i="5" s="1"/>
  <c r="B584" i="5"/>
  <c r="T584" i="5"/>
  <c r="B585" i="5"/>
  <c r="T585" i="5"/>
  <c r="B586" i="5"/>
  <c r="T586" i="5" s="1"/>
  <c r="B587" i="5"/>
  <c r="T587" i="5" s="1"/>
  <c r="B588" i="5"/>
  <c r="T588" i="5" s="1"/>
  <c r="B589" i="5"/>
  <c r="T589" i="5"/>
  <c r="B590" i="5"/>
  <c r="T590" i="5" s="1"/>
  <c r="B591" i="5"/>
  <c r="T591" i="5" s="1"/>
  <c r="B592" i="5"/>
  <c r="T592" i="5"/>
  <c r="B593" i="5"/>
  <c r="T593" i="5"/>
  <c r="B594" i="5"/>
  <c r="T594" i="5" s="1"/>
  <c r="B595" i="5"/>
  <c r="T595" i="5" s="1"/>
  <c r="B596" i="5"/>
  <c r="T596" i="5"/>
  <c r="B597" i="5"/>
  <c r="T597" i="5"/>
  <c r="B598" i="5"/>
  <c r="T598" i="5" s="1"/>
  <c r="B599" i="5"/>
  <c r="T599" i="5" s="1"/>
  <c r="B600" i="5"/>
  <c r="T600" i="5" s="1"/>
  <c r="B601" i="5"/>
  <c r="T601" i="5"/>
  <c r="B602" i="5"/>
  <c r="T602" i="5" s="1"/>
  <c r="B603" i="5"/>
  <c r="T603" i="5" s="1"/>
  <c r="B604" i="5"/>
  <c r="T604" i="5" s="1"/>
  <c r="B605" i="5"/>
  <c r="T605" i="5"/>
  <c r="B606" i="5"/>
  <c r="T606" i="5" s="1"/>
  <c r="B607" i="5"/>
  <c r="T607" i="5" s="1"/>
  <c r="B608" i="5"/>
  <c r="T608" i="5" s="1"/>
  <c r="B609" i="5"/>
  <c r="T609" i="5"/>
  <c r="B610" i="5"/>
  <c r="T610" i="5" s="1"/>
  <c r="B611" i="5"/>
  <c r="T611" i="5" s="1"/>
  <c r="B612" i="5"/>
  <c r="T612" i="5" s="1"/>
  <c r="B613" i="5"/>
  <c r="T613" i="5"/>
  <c r="B614" i="5"/>
  <c r="T614" i="5" s="1"/>
  <c r="B615" i="5"/>
  <c r="T615" i="5" s="1"/>
  <c r="B616" i="5"/>
  <c r="T616" i="5" s="1"/>
  <c r="B617" i="5"/>
  <c r="T617" i="5"/>
  <c r="B618" i="5"/>
  <c r="T618" i="5" s="1"/>
  <c r="B619" i="5"/>
  <c r="T619" i="5" s="1"/>
  <c r="B620" i="5"/>
  <c r="T620" i="5" s="1"/>
  <c r="B621" i="5"/>
  <c r="T621" i="5"/>
  <c r="B622" i="5"/>
  <c r="T622" i="5" s="1"/>
  <c r="B623" i="5"/>
  <c r="T623" i="5" s="1"/>
  <c r="B624" i="5"/>
  <c r="T624" i="5" s="1"/>
  <c r="B625" i="5"/>
  <c r="T625" i="5"/>
  <c r="B626" i="5"/>
  <c r="T626" i="5" s="1"/>
  <c r="B627" i="5"/>
  <c r="T627" i="5" s="1"/>
  <c r="B628" i="5"/>
  <c r="T628" i="5" s="1"/>
  <c r="B629" i="5"/>
  <c r="T629" i="5"/>
  <c r="B630" i="5"/>
  <c r="T630" i="5" s="1"/>
  <c r="B631" i="5"/>
  <c r="T631" i="5" s="1"/>
  <c r="B632" i="5"/>
  <c r="T632" i="5" s="1"/>
  <c r="B633" i="5"/>
  <c r="T633" i="5"/>
  <c r="B634" i="5"/>
  <c r="T634" i="5" s="1"/>
  <c r="B635" i="5"/>
  <c r="T635" i="5" s="1"/>
  <c r="B636" i="5"/>
  <c r="T636" i="5" s="1"/>
  <c r="B637" i="5"/>
  <c r="T637" i="5"/>
  <c r="B638" i="5"/>
  <c r="T638" i="5" s="1"/>
  <c r="B639" i="5"/>
  <c r="T639" i="5" s="1"/>
  <c r="B640" i="5"/>
  <c r="T640" i="5" s="1"/>
  <c r="B641" i="5"/>
  <c r="T641" i="5"/>
  <c r="B642" i="5"/>
  <c r="T642" i="5" s="1"/>
  <c r="B643" i="5"/>
  <c r="T643" i="5" s="1"/>
  <c r="B644" i="5"/>
  <c r="T644" i="5" s="1"/>
  <c r="B645" i="5"/>
  <c r="T645" i="5"/>
  <c r="B646" i="5"/>
  <c r="T646" i="5" s="1"/>
  <c r="B647" i="5"/>
  <c r="T647" i="5" s="1"/>
  <c r="B648" i="5"/>
  <c r="T648" i="5" s="1"/>
  <c r="B649" i="5"/>
  <c r="T649" i="5"/>
  <c r="B650" i="5"/>
  <c r="T650" i="5" s="1"/>
  <c r="B651" i="5"/>
  <c r="T651" i="5" s="1"/>
  <c r="B652" i="5"/>
  <c r="T652" i="5" s="1"/>
  <c r="B653" i="5"/>
  <c r="T653" i="5"/>
  <c r="B654" i="5"/>
  <c r="T654" i="5" s="1"/>
  <c r="B655" i="5"/>
  <c r="T655" i="5" s="1"/>
  <c r="B656" i="5"/>
  <c r="T656" i="5" s="1"/>
  <c r="B657" i="5"/>
  <c r="T657" i="5"/>
  <c r="B658" i="5"/>
  <c r="T658" i="5" s="1"/>
  <c r="B659" i="5"/>
  <c r="T659" i="5" s="1"/>
  <c r="B660" i="5"/>
  <c r="T660" i="5" s="1"/>
  <c r="B661" i="5"/>
  <c r="T661" i="5"/>
  <c r="B662" i="5"/>
  <c r="T662" i="5" s="1"/>
  <c r="B663" i="5"/>
  <c r="T663" i="5" s="1"/>
  <c r="B664" i="5"/>
  <c r="T664" i="5" s="1"/>
  <c r="B665" i="5"/>
  <c r="T665" i="5"/>
  <c r="B666" i="5"/>
  <c r="T666" i="5" s="1"/>
  <c r="B667" i="5"/>
  <c r="T667" i="5" s="1"/>
  <c r="B668" i="5"/>
  <c r="T668" i="5" s="1"/>
  <c r="B669" i="5"/>
  <c r="T669" i="5"/>
  <c r="B670" i="5"/>
  <c r="T670" i="5" s="1"/>
  <c r="B671" i="5"/>
  <c r="T671" i="5" s="1"/>
  <c r="B672" i="5"/>
  <c r="T672" i="5" s="1"/>
  <c r="B673" i="5"/>
  <c r="T673" i="5"/>
  <c r="B674" i="5"/>
  <c r="T674" i="5" s="1"/>
  <c r="B675" i="5"/>
  <c r="T675" i="5" s="1"/>
  <c r="B676" i="5"/>
  <c r="T676" i="5" s="1"/>
  <c r="B677" i="5"/>
  <c r="T677" i="5"/>
  <c r="B678" i="5"/>
  <c r="T678" i="5" s="1"/>
  <c r="B679" i="5"/>
  <c r="T679" i="5" s="1"/>
  <c r="B680" i="5"/>
  <c r="T680" i="5" s="1"/>
  <c r="B681" i="5"/>
  <c r="T681" i="5"/>
  <c r="B682" i="5"/>
  <c r="T682" i="5" s="1"/>
  <c r="B683" i="5"/>
  <c r="T683" i="5" s="1"/>
  <c r="B684" i="5"/>
  <c r="T684" i="5" s="1"/>
  <c r="B685" i="5"/>
  <c r="T685" i="5"/>
  <c r="B686" i="5"/>
  <c r="T686" i="5" s="1"/>
  <c r="B687" i="5"/>
  <c r="T687" i="5" s="1"/>
  <c r="B688" i="5"/>
  <c r="T688" i="5" s="1"/>
  <c r="B689" i="5"/>
  <c r="T689" i="5"/>
  <c r="B690" i="5"/>
  <c r="T690" i="5" s="1"/>
  <c r="B691" i="5"/>
  <c r="T691" i="5" s="1"/>
  <c r="B692" i="5"/>
  <c r="T692" i="5" s="1"/>
  <c r="B693" i="5"/>
  <c r="T693" i="5"/>
  <c r="B694" i="5"/>
  <c r="T694" i="5" s="1"/>
  <c r="B695" i="5"/>
  <c r="T695" i="5" s="1"/>
  <c r="B696" i="5"/>
  <c r="T696" i="5" s="1"/>
  <c r="B697" i="5"/>
  <c r="T697" i="5"/>
  <c r="B698" i="5"/>
  <c r="T698" i="5" s="1"/>
  <c r="B699" i="5"/>
  <c r="T699" i="5" s="1"/>
  <c r="B700" i="5"/>
  <c r="T700" i="5" s="1"/>
  <c r="B701" i="5"/>
  <c r="T701" i="5"/>
  <c r="B702" i="5"/>
  <c r="T702" i="5" s="1"/>
  <c r="B703" i="5"/>
  <c r="T703" i="5" s="1"/>
  <c r="B704" i="5"/>
  <c r="T704" i="5" s="1"/>
  <c r="B705" i="5"/>
  <c r="T705" i="5"/>
  <c r="B706" i="5"/>
  <c r="T706" i="5" s="1"/>
  <c r="B707" i="5"/>
  <c r="T707" i="5" s="1"/>
  <c r="B708" i="5"/>
  <c r="T708" i="5" s="1"/>
  <c r="B709" i="5"/>
  <c r="T709" i="5"/>
  <c r="B710" i="5"/>
  <c r="T710" i="5" s="1"/>
  <c r="B711" i="5"/>
  <c r="T711" i="5" s="1"/>
  <c r="B712" i="5"/>
  <c r="T712" i="5" s="1"/>
  <c r="B713" i="5"/>
  <c r="T713" i="5"/>
  <c r="B714" i="5"/>
  <c r="T714" i="5" s="1"/>
  <c r="B715" i="5"/>
  <c r="T715" i="5" s="1"/>
  <c r="B716" i="5"/>
  <c r="T716" i="5" s="1"/>
  <c r="B717" i="5"/>
  <c r="T717" i="5"/>
  <c r="B718" i="5"/>
  <c r="T718" i="5" s="1"/>
  <c r="B719" i="5"/>
  <c r="T719" i="5" s="1"/>
  <c r="B720" i="5"/>
  <c r="T720" i="5" s="1"/>
  <c r="B721" i="5"/>
  <c r="T721" i="5"/>
  <c r="B722" i="5"/>
  <c r="T722" i="5" s="1"/>
  <c r="B723" i="5"/>
  <c r="T723" i="5" s="1"/>
  <c r="B724" i="5"/>
  <c r="T724" i="5" s="1"/>
  <c r="B725" i="5"/>
  <c r="T725" i="5"/>
  <c r="B726" i="5"/>
  <c r="T726" i="5" s="1"/>
  <c r="B727" i="5"/>
  <c r="T727" i="5" s="1"/>
  <c r="B728" i="5"/>
  <c r="T728" i="5" s="1"/>
  <c r="B729" i="5"/>
  <c r="T729" i="5"/>
  <c r="B730" i="5"/>
  <c r="T730" i="5" s="1"/>
  <c r="B731" i="5"/>
  <c r="T731" i="5" s="1"/>
  <c r="B732" i="5"/>
  <c r="T732" i="5" s="1"/>
  <c r="B733" i="5"/>
  <c r="T733" i="5"/>
  <c r="B734" i="5"/>
  <c r="T734" i="5" s="1"/>
  <c r="B735" i="5"/>
  <c r="T735" i="5" s="1"/>
  <c r="B736" i="5"/>
  <c r="T736" i="5" s="1"/>
  <c r="B737" i="5"/>
  <c r="T737" i="5"/>
  <c r="B738" i="5"/>
  <c r="T738" i="5" s="1"/>
  <c r="B739" i="5"/>
  <c r="T739" i="5" s="1"/>
  <c r="B740" i="5"/>
  <c r="T740" i="5" s="1"/>
  <c r="B741" i="5"/>
  <c r="T741" i="5"/>
  <c r="B742" i="5"/>
  <c r="T742" i="5" s="1"/>
  <c r="B743" i="5"/>
  <c r="T743" i="5" s="1"/>
  <c r="B744" i="5"/>
  <c r="T744" i="5" s="1"/>
  <c r="B745" i="5"/>
  <c r="T745" i="5"/>
  <c r="B746" i="5"/>
  <c r="T746" i="5" s="1"/>
  <c r="B747" i="5"/>
  <c r="T747" i="5" s="1"/>
  <c r="B748" i="5"/>
  <c r="T748" i="5" s="1"/>
  <c r="B749" i="5"/>
  <c r="T749" i="5"/>
  <c r="B750" i="5"/>
  <c r="T750" i="5" s="1"/>
  <c r="B751" i="5"/>
  <c r="T751" i="5" s="1"/>
  <c r="B752" i="5"/>
  <c r="T752" i="5" s="1"/>
  <c r="B753" i="5"/>
  <c r="T753" i="5"/>
  <c r="B754" i="5"/>
  <c r="T754" i="5" s="1"/>
  <c r="B755" i="5"/>
  <c r="T755" i="5" s="1"/>
  <c r="B756" i="5"/>
  <c r="T756" i="5" s="1"/>
  <c r="B757" i="5"/>
  <c r="T757" i="5"/>
  <c r="B758" i="5"/>
  <c r="T758" i="5" s="1"/>
  <c r="B759" i="5"/>
  <c r="T759" i="5" s="1"/>
  <c r="B760" i="5"/>
  <c r="T760" i="5" s="1"/>
  <c r="B761" i="5"/>
  <c r="T761" i="5"/>
  <c r="B762" i="5"/>
  <c r="T762" i="5" s="1"/>
  <c r="B763" i="5"/>
  <c r="T763" i="5" s="1"/>
  <c r="B764" i="5"/>
  <c r="T764" i="5" s="1"/>
  <c r="B765" i="5"/>
  <c r="T765" i="5"/>
  <c r="B766" i="5"/>
  <c r="T766" i="5" s="1"/>
  <c r="B767" i="5"/>
  <c r="T767" i="5" s="1"/>
  <c r="B768" i="5"/>
  <c r="T768" i="5" s="1"/>
  <c r="B769" i="5"/>
  <c r="T769" i="5"/>
  <c r="B770" i="5"/>
  <c r="T770" i="5" s="1"/>
  <c r="B771" i="5"/>
  <c r="T771" i="5" s="1"/>
  <c r="B772" i="5"/>
  <c r="T772" i="5" s="1"/>
  <c r="B773" i="5"/>
  <c r="T773" i="5" s="1"/>
  <c r="B774" i="5"/>
  <c r="T774" i="5" s="1"/>
  <c r="B775" i="5"/>
  <c r="T775" i="5" s="1"/>
  <c r="B776" i="5"/>
  <c r="T776" i="5" s="1"/>
  <c r="B777" i="5"/>
  <c r="T777" i="5" s="1"/>
  <c r="B778" i="5"/>
  <c r="T778" i="5"/>
  <c r="B779" i="5"/>
  <c r="T779" i="5"/>
  <c r="B780" i="5"/>
  <c r="T780" i="5"/>
  <c r="B781" i="5"/>
  <c r="T781" i="5" s="1"/>
  <c r="B782" i="5"/>
  <c r="T782" i="5"/>
  <c r="B783" i="5"/>
  <c r="T783" i="5"/>
  <c r="B784" i="5"/>
  <c r="T784" i="5"/>
  <c r="B785" i="5"/>
  <c r="T785" i="5" s="1"/>
  <c r="B786" i="5"/>
  <c r="T786" i="5"/>
  <c r="B787" i="5"/>
  <c r="T787" i="5"/>
  <c r="B788" i="5"/>
  <c r="T788" i="5"/>
  <c r="B789" i="5"/>
  <c r="T789" i="5" s="1"/>
  <c r="B790" i="5"/>
  <c r="T790" i="5"/>
  <c r="B791" i="5"/>
  <c r="T791" i="5"/>
  <c r="B792" i="5"/>
  <c r="T792" i="5"/>
  <c r="B793" i="5"/>
  <c r="T793" i="5" s="1"/>
  <c r="B794" i="5"/>
  <c r="T794" i="5"/>
  <c r="B795" i="5"/>
  <c r="T795" i="5"/>
  <c r="B796" i="5"/>
  <c r="T796" i="5"/>
  <c r="B797" i="5"/>
  <c r="T797" i="5" s="1"/>
  <c r="B798" i="5"/>
  <c r="T798" i="5"/>
  <c r="B799" i="5"/>
  <c r="T799" i="5"/>
  <c r="B800" i="5"/>
  <c r="T800" i="5"/>
  <c r="B801" i="5"/>
  <c r="T801" i="5" s="1"/>
  <c r="B802" i="5"/>
  <c r="T802" i="5"/>
  <c r="B803" i="5"/>
  <c r="T803" i="5"/>
  <c r="B804" i="5"/>
  <c r="T804" i="5"/>
  <c r="B805" i="5"/>
  <c r="T805" i="5" s="1"/>
  <c r="B806" i="5"/>
  <c r="T806" i="5"/>
  <c r="B807" i="5"/>
  <c r="T807" i="5"/>
  <c r="B808" i="5"/>
  <c r="T808" i="5"/>
  <c r="B809" i="5"/>
  <c r="T809" i="5" s="1"/>
  <c r="B810" i="5"/>
  <c r="T810" i="5"/>
  <c r="B811" i="5"/>
  <c r="T811" i="5"/>
  <c r="B812" i="5"/>
  <c r="T812" i="5"/>
  <c r="B813" i="5"/>
  <c r="T813" i="5" s="1"/>
  <c r="B814" i="5"/>
  <c r="T814" i="5"/>
  <c r="B815" i="5"/>
  <c r="T815" i="5"/>
  <c r="B816" i="5"/>
  <c r="T816" i="5"/>
  <c r="B817" i="5"/>
  <c r="T817" i="5" s="1"/>
  <c r="B818" i="5"/>
  <c r="T818" i="5"/>
  <c r="B819" i="5"/>
  <c r="T819" i="5"/>
  <c r="B820" i="5"/>
  <c r="T820" i="5"/>
  <c r="B821" i="5"/>
  <c r="T821" i="5" s="1"/>
  <c r="B822" i="5"/>
  <c r="T822" i="5"/>
  <c r="B823" i="5"/>
  <c r="T823" i="5"/>
  <c r="B824" i="5"/>
  <c r="T824" i="5"/>
  <c r="B825" i="5"/>
  <c r="T825" i="5" s="1"/>
  <c r="B826" i="5"/>
  <c r="T826" i="5"/>
  <c r="B827" i="5"/>
  <c r="T827" i="5"/>
  <c r="B828" i="5"/>
  <c r="T828" i="5"/>
  <c r="B829" i="5"/>
  <c r="T829" i="5" s="1"/>
  <c r="B830" i="5"/>
  <c r="T830" i="5"/>
  <c r="B831" i="5"/>
  <c r="T831" i="5"/>
  <c r="B832" i="5"/>
  <c r="T832" i="5"/>
  <c r="B833" i="5"/>
  <c r="T833" i="5" s="1"/>
  <c r="B834" i="5"/>
  <c r="T834" i="5"/>
  <c r="B835" i="5"/>
  <c r="T835" i="5"/>
  <c r="B836" i="5"/>
  <c r="T836" i="5"/>
  <c r="B837" i="5"/>
  <c r="T837" i="5" s="1"/>
  <c r="B838" i="5"/>
  <c r="T838" i="5"/>
  <c r="B839" i="5"/>
  <c r="T839" i="5"/>
  <c r="B840" i="5"/>
  <c r="T840" i="5"/>
  <c r="B841" i="5"/>
  <c r="T841" i="5" s="1"/>
  <c r="B842" i="5"/>
  <c r="T842" i="5"/>
  <c r="B843" i="5"/>
  <c r="T843" i="5"/>
  <c r="B844" i="5"/>
  <c r="T844" i="5"/>
  <c r="B845" i="5"/>
  <c r="T845" i="5" s="1"/>
  <c r="B846" i="5"/>
  <c r="T846" i="5"/>
  <c r="B847" i="5"/>
  <c r="T847" i="5"/>
  <c r="B848" i="5"/>
  <c r="T848" i="5"/>
  <c r="B849" i="5"/>
  <c r="T849" i="5" s="1"/>
  <c r="B850" i="5"/>
  <c r="T850" i="5"/>
  <c r="B851" i="5"/>
  <c r="T851" i="5"/>
  <c r="B852" i="5"/>
  <c r="T852" i="5"/>
  <c r="B853" i="5"/>
  <c r="T853" i="5" s="1"/>
  <c r="B854" i="5"/>
  <c r="T854" i="5"/>
  <c r="B855" i="5"/>
  <c r="T855" i="5"/>
  <c r="B856" i="5"/>
  <c r="T856" i="5"/>
  <c r="B857" i="5"/>
  <c r="T857" i="5" s="1"/>
  <c r="B858" i="5"/>
  <c r="T858" i="5"/>
  <c r="B859" i="5"/>
  <c r="T859" i="5"/>
  <c r="B860" i="5"/>
  <c r="T860" i="5"/>
  <c r="B861" i="5"/>
  <c r="T861" i="5" s="1"/>
  <c r="B862" i="5"/>
  <c r="T862" i="5"/>
  <c r="B863" i="5"/>
  <c r="T863" i="5"/>
  <c r="B864" i="5"/>
  <c r="T864" i="5"/>
  <c r="B865" i="5"/>
  <c r="T865" i="5" s="1"/>
  <c r="B866" i="5"/>
  <c r="T866" i="5"/>
  <c r="B867" i="5"/>
  <c r="T867" i="5"/>
  <c r="B868" i="5"/>
  <c r="T868" i="5"/>
  <c r="B869" i="5"/>
  <c r="T869" i="5" s="1"/>
  <c r="B870" i="5"/>
  <c r="T870" i="5"/>
  <c r="B871" i="5"/>
  <c r="T871" i="5"/>
  <c r="B872" i="5"/>
  <c r="T872" i="5"/>
  <c r="B873" i="5"/>
  <c r="T873" i="5" s="1"/>
  <c r="B874" i="5"/>
  <c r="T874" i="5"/>
  <c r="B875" i="5"/>
  <c r="T875" i="5"/>
  <c r="B876" i="5"/>
  <c r="T876" i="5"/>
  <c r="B877" i="5"/>
  <c r="T877" i="5" s="1"/>
  <c r="B878" i="5"/>
  <c r="T878" i="5" s="1"/>
  <c r="B879" i="5"/>
  <c r="T879" i="5"/>
  <c r="B880" i="5"/>
  <c r="T880" i="5"/>
  <c r="B881" i="5"/>
  <c r="T881" i="5" s="1"/>
  <c r="B882" i="5"/>
  <c r="T882" i="5"/>
  <c r="B883" i="5"/>
  <c r="T883" i="5"/>
  <c r="B884" i="5"/>
  <c r="T884" i="5"/>
  <c r="B885" i="5"/>
  <c r="T885" i="5" s="1"/>
  <c r="B886" i="5"/>
  <c r="T886" i="5"/>
  <c r="B887" i="5"/>
  <c r="T887" i="5"/>
  <c r="B888" i="5"/>
  <c r="T888" i="5"/>
  <c r="B889" i="5"/>
  <c r="T889" i="5" s="1"/>
  <c r="B890" i="5"/>
  <c r="T890" i="5" s="1"/>
  <c r="B891" i="5"/>
  <c r="T891" i="5"/>
  <c r="B892" i="5"/>
  <c r="T892" i="5"/>
  <c r="B893" i="5"/>
  <c r="T893" i="5" s="1"/>
  <c r="B894" i="5"/>
  <c r="T894" i="5" s="1"/>
  <c r="B895" i="5"/>
  <c r="T895" i="5"/>
  <c r="B896" i="5"/>
  <c r="T896" i="5"/>
  <c r="B897" i="5"/>
  <c r="T897" i="5" s="1"/>
  <c r="B898" i="5"/>
  <c r="T898" i="5" s="1"/>
  <c r="B899" i="5"/>
  <c r="T899" i="5"/>
  <c r="B900" i="5"/>
  <c r="T900" i="5"/>
  <c r="B901" i="5"/>
  <c r="T901" i="5" s="1"/>
  <c r="B902" i="5"/>
  <c r="T902" i="5" s="1"/>
  <c r="B903" i="5"/>
  <c r="T903" i="5"/>
  <c r="B904" i="5"/>
  <c r="T904" i="5"/>
  <c r="B905" i="5"/>
  <c r="T905" i="5" s="1"/>
  <c r="B906" i="5"/>
  <c r="T906" i="5" s="1"/>
  <c r="B907" i="5"/>
  <c r="T907" i="5"/>
  <c r="B908" i="5"/>
  <c r="T908" i="5"/>
  <c r="B909" i="5"/>
  <c r="T909" i="5" s="1"/>
  <c r="B910" i="5"/>
  <c r="T910" i="5" s="1"/>
  <c r="B911" i="5"/>
  <c r="T911" i="5"/>
  <c r="B912" i="5"/>
  <c r="T912" i="5"/>
  <c r="B913" i="5"/>
  <c r="T913" i="5" s="1"/>
  <c r="B914" i="5"/>
  <c r="T914" i="5" s="1"/>
  <c r="B915" i="5"/>
  <c r="T915" i="5"/>
  <c r="B916" i="5"/>
  <c r="T916" i="5"/>
  <c r="B917" i="5"/>
  <c r="T917" i="5" s="1"/>
  <c r="B918" i="5"/>
  <c r="T918" i="5" s="1"/>
  <c r="B919" i="5"/>
  <c r="T919" i="5"/>
  <c r="B920" i="5"/>
  <c r="T920" i="5"/>
  <c r="B921" i="5"/>
  <c r="T921" i="5" s="1"/>
  <c r="B922" i="5"/>
  <c r="T922" i="5" s="1"/>
  <c r="B923" i="5"/>
  <c r="T923" i="5"/>
  <c r="B924" i="5"/>
  <c r="T924" i="5"/>
  <c r="B925" i="5"/>
  <c r="T925" i="5" s="1"/>
  <c r="B926" i="5"/>
  <c r="T926" i="5" s="1"/>
  <c r="B927" i="5"/>
  <c r="T927" i="5"/>
  <c r="B928" i="5"/>
  <c r="T928" i="5"/>
  <c r="B929" i="5"/>
  <c r="T929" i="5" s="1"/>
  <c r="B930" i="5"/>
  <c r="T930" i="5" s="1"/>
  <c r="B931" i="5"/>
  <c r="T931" i="5"/>
  <c r="B932" i="5"/>
  <c r="T932" i="5"/>
  <c r="B933" i="5"/>
  <c r="T933" i="5" s="1"/>
  <c r="B934" i="5"/>
  <c r="T934" i="5" s="1"/>
  <c r="B935" i="5"/>
  <c r="T935" i="5"/>
  <c r="B936" i="5"/>
  <c r="T936" i="5"/>
  <c r="B937" i="5"/>
  <c r="T937" i="5" s="1"/>
  <c r="B938" i="5"/>
  <c r="T938" i="5" s="1"/>
  <c r="B939" i="5"/>
  <c r="T939" i="5"/>
  <c r="B940" i="5"/>
  <c r="T940" i="5"/>
  <c r="B941" i="5"/>
  <c r="T941" i="5" s="1"/>
  <c r="B942" i="5"/>
  <c r="T942" i="5" s="1"/>
  <c r="B943" i="5"/>
  <c r="T943" i="5"/>
  <c r="B944" i="5"/>
  <c r="T944" i="5"/>
  <c r="B945" i="5"/>
  <c r="T945" i="5" s="1"/>
  <c r="B946" i="5"/>
  <c r="T946" i="5" s="1"/>
  <c r="B947" i="5"/>
  <c r="T947" i="5"/>
  <c r="B948" i="5"/>
  <c r="T948" i="5"/>
  <c r="B949" i="5"/>
  <c r="T949" i="5" s="1"/>
  <c r="B950" i="5"/>
  <c r="T950" i="5" s="1"/>
  <c r="B951" i="5"/>
  <c r="T951" i="5"/>
  <c r="B952" i="5"/>
  <c r="T952" i="5"/>
  <c r="B953" i="5"/>
  <c r="T953" i="5" s="1"/>
  <c r="B954" i="5"/>
  <c r="T954" i="5" s="1"/>
  <c r="B955" i="5"/>
  <c r="T955" i="5"/>
  <c r="B956" i="5"/>
  <c r="T956" i="5"/>
  <c r="B957" i="5"/>
  <c r="T957" i="5" s="1"/>
  <c r="B958" i="5"/>
  <c r="T958" i="5" s="1"/>
  <c r="B959" i="5"/>
  <c r="T959" i="5"/>
  <c r="B960" i="5"/>
  <c r="T960" i="5"/>
  <c r="B961" i="5"/>
  <c r="T961" i="5" s="1"/>
  <c r="B962" i="5"/>
  <c r="T962" i="5" s="1"/>
  <c r="B963" i="5"/>
  <c r="T963" i="5" s="1"/>
  <c r="B964" i="5"/>
  <c r="T964" i="5"/>
  <c r="B965" i="5"/>
  <c r="T965" i="5" s="1"/>
  <c r="B966" i="5"/>
  <c r="T966" i="5" s="1"/>
  <c r="B967" i="5"/>
  <c r="T967" i="5" s="1"/>
  <c r="B968" i="5"/>
  <c r="T968" i="5"/>
  <c r="B969" i="5"/>
  <c r="T969" i="5" s="1"/>
  <c r="B970" i="5"/>
  <c r="T970" i="5" s="1"/>
  <c r="B971" i="5"/>
  <c r="T971" i="5" s="1"/>
  <c r="B972" i="5"/>
  <c r="T972" i="5"/>
  <c r="B973" i="5"/>
  <c r="T973" i="5" s="1"/>
  <c r="B974" i="5"/>
  <c r="T974" i="5" s="1"/>
  <c r="B975" i="5"/>
  <c r="T975" i="5"/>
  <c r="B976" i="5"/>
  <c r="T976" i="5"/>
  <c r="B977" i="5"/>
  <c r="T977" i="5" s="1"/>
  <c r="B978" i="5"/>
  <c r="T978" i="5" s="1"/>
  <c r="B979" i="5"/>
  <c r="T979" i="5" s="1"/>
  <c r="B980" i="5"/>
  <c r="T980" i="5" s="1"/>
  <c r="B981" i="5"/>
  <c r="T981" i="5" s="1"/>
  <c r="B982" i="5"/>
  <c r="T982" i="5" s="1"/>
  <c r="B983" i="5"/>
  <c r="T983" i="5" s="1"/>
  <c r="B984" i="5"/>
  <c r="T984" i="5" s="1"/>
  <c r="B985" i="5"/>
  <c r="T985" i="5" s="1"/>
  <c r="B986" i="5"/>
  <c r="T986" i="5" s="1"/>
  <c r="B987" i="5"/>
  <c r="T987" i="5"/>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c r="B1121" i="5"/>
  <c r="T1121" i="5" s="1"/>
  <c r="B1122" i="5"/>
  <c r="T1122" i="5" s="1"/>
  <c r="B1123" i="5"/>
  <c r="T1123" i="5" s="1"/>
  <c r="B1124" i="5"/>
  <c r="T1124" i="5" s="1"/>
  <c r="B1125" i="5"/>
  <c r="T1125" i="5" s="1"/>
  <c r="B1126" i="5"/>
  <c r="T1126" i="5" s="1"/>
  <c r="B1127" i="5"/>
  <c r="T1127" i="5" s="1"/>
  <c r="B1128" i="5"/>
  <c r="T1128" i="5"/>
  <c r="B1129" i="5"/>
  <c r="T1129" i="5" s="1"/>
  <c r="B1130" i="5"/>
  <c r="T1130" i="5" s="1"/>
  <c r="B1131" i="5"/>
  <c r="T1131" i="5" s="1"/>
  <c r="B1132" i="5"/>
  <c r="T1132" i="5" s="1"/>
  <c r="B1133" i="5"/>
  <c r="T1133" i="5" s="1"/>
  <c r="B1134" i="5"/>
  <c r="T1134" i="5" s="1"/>
  <c r="B1135" i="5"/>
  <c r="T1135" i="5" s="1"/>
  <c r="B1136" i="5"/>
  <c r="T1136" i="5"/>
  <c r="B1137" i="5"/>
  <c r="T1137" i="5" s="1"/>
  <c r="B1138" i="5"/>
  <c r="T1138" i="5" s="1"/>
  <c r="B1139" i="5"/>
  <c r="T1139" i="5" s="1"/>
  <c r="B1140" i="5"/>
  <c r="T1140" i="5" s="1"/>
  <c r="B1141" i="5"/>
  <c r="T1141" i="5" s="1"/>
  <c r="B1142" i="5"/>
  <c r="T1142" i="5" s="1"/>
  <c r="B1143" i="5"/>
  <c r="T1143" i="5" s="1"/>
  <c r="B1144" i="5"/>
  <c r="T1144" i="5"/>
  <c r="B1145" i="5"/>
  <c r="T1145" i="5" s="1"/>
  <c r="B1146" i="5"/>
  <c r="T1146" i="5" s="1"/>
  <c r="B1147" i="5"/>
  <c r="T1147" i="5" s="1"/>
  <c r="B1148" i="5"/>
  <c r="T1148" i="5"/>
  <c r="B1149" i="5"/>
  <c r="T1149" i="5" s="1"/>
  <c r="B1150" i="5"/>
  <c r="T1150" i="5" s="1"/>
  <c r="B1151" i="5"/>
  <c r="T1151" i="5" s="1"/>
  <c r="B1152" i="5"/>
  <c r="T1152" i="5"/>
  <c r="B1153" i="5"/>
  <c r="T1153" i="5" s="1"/>
  <c r="B1154" i="5"/>
  <c r="T1154" i="5" s="1"/>
  <c r="B1155" i="5"/>
  <c r="T1155" i="5" s="1"/>
  <c r="B1156" i="5"/>
  <c r="T1156" i="5" s="1"/>
  <c r="B1157" i="5"/>
  <c r="T1157" i="5" s="1"/>
  <c r="B1158" i="5"/>
  <c r="T1158" i="5" s="1"/>
  <c r="B1159" i="5"/>
  <c r="T1159" i="5" s="1"/>
  <c r="B1160" i="5"/>
  <c r="T1160" i="5"/>
  <c r="B1161" i="5"/>
  <c r="T1161" i="5" s="1"/>
  <c r="B1162" i="5"/>
  <c r="T1162" i="5" s="1"/>
  <c r="B1163" i="5"/>
  <c r="T1163" i="5" s="1"/>
  <c r="B1164" i="5"/>
  <c r="T1164" i="5"/>
  <c r="B1165" i="5"/>
  <c r="T1165" i="5" s="1"/>
  <c r="B1166" i="5"/>
  <c r="T1166" i="5" s="1"/>
  <c r="B1167" i="5"/>
  <c r="T1167" i="5" s="1"/>
  <c r="B1168" i="5"/>
  <c r="T1168" i="5"/>
  <c r="B1169" i="5"/>
  <c r="T1169" i="5" s="1"/>
  <c r="B1170" i="5"/>
  <c r="T1170" i="5" s="1"/>
  <c r="B1171" i="5"/>
  <c r="T1171" i="5" s="1"/>
  <c r="B1172" i="5"/>
  <c r="T1172" i="5" s="1"/>
  <c r="B1173" i="5"/>
  <c r="T1173" i="5" s="1"/>
  <c r="B1174" i="5"/>
  <c r="T1174" i="5" s="1"/>
  <c r="B1175" i="5"/>
  <c r="T1175" i="5" s="1"/>
  <c r="B1176" i="5"/>
  <c r="T1176" i="5"/>
  <c r="B1177" i="5"/>
  <c r="T1177" i="5" s="1"/>
  <c r="B1178" i="5"/>
  <c r="T1178" i="5" s="1"/>
  <c r="B1179" i="5"/>
  <c r="T1179" i="5" s="1"/>
  <c r="B1180" i="5"/>
  <c r="T1180" i="5"/>
  <c r="B1181" i="5"/>
  <c r="T1181" i="5" s="1"/>
  <c r="B1182" i="5"/>
  <c r="T1182" i="5" s="1"/>
  <c r="B1183" i="5"/>
  <c r="T1183" i="5" s="1"/>
  <c r="B1184" i="5"/>
  <c r="T1184" i="5"/>
  <c r="B1185" i="5"/>
  <c r="T1185" i="5" s="1"/>
  <c r="B1186" i="5"/>
  <c r="T1186" i="5" s="1"/>
  <c r="B1187" i="5"/>
  <c r="T1187" i="5" s="1"/>
  <c r="B1188" i="5"/>
  <c r="T1188" i="5" s="1"/>
  <c r="B1189" i="5"/>
  <c r="T1189" i="5" s="1"/>
  <c r="B1190" i="5"/>
  <c r="T1190" i="5" s="1"/>
  <c r="B1191" i="5"/>
  <c r="T1191" i="5" s="1"/>
  <c r="B1192" i="5"/>
  <c r="T1192" i="5"/>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c r="B1209" i="5"/>
  <c r="T1209" i="5" s="1"/>
  <c r="B1210" i="5"/>
  <c r="T1210" i="5" s="1"/>
  <c r="B1211" i="5"/>
  <c r="T1211" i="5" s="1"/>
  <c r="B1212" i="5"/>
  <c r="T1212" i="5"/>
  <c r="B1213" i="5"/>
  <c r="T1213" i="5" s="1"/>
  <c r="B1214" i="5"/>
  <c r="T1214" i="5" s="1"/>
  <c r="B1215" i="5"/>
  <c r="T1215" i="5" s="1"/>
  <c r="B1216" i="5"/>
  <c r="T1216" i="5"/>
  <c r="B1217" i="5"/>
  <c r="T1217" i="5" s="1"/>
  <c r="B1218" i="5"/>
  <c r="T1218" i="5" s="1"/>
  <c r="B1219" i="5"/>
  <c r="T1219" i="5" s="1"/>
  <c r="B1220" i="5"/>
  <c r="T1220" i="5" s="1"/>
  <c r="B1221" i="5"/>
  <c r="T1221" i="5" s="1"/>
  <c r="B1222" i="5"/>
  <c r="T1222" i="5" s="1"/>
  <c r="B1223" i="5"/>
  <c r="T1223" i="5" s="1"/>
  <c r="B1224" i="5"/>
  <c r="T1224" i="5"/>
  <c r="B1225" i="5"/>
  <c r="T1225" i="5" s="1"/>
  <c r="B1226" i="5"/>
  <c r="T1226" i="5" s="1"/>
  <c r="B1227" i="5"/>
  <c r="T1227" i="5" s="1"/>
  <c r="B1228" i="5"/>
  <c r="T1228" i="5" s="1"/>
  <c r="B1229" i="5"/>
  <c r="T1229" i="5" s="1"/>
  <c r="B1230" i="5"/>
  <c r="T1230" i="5" s="1"/>
  <c r="B1231" i="5"/>
  <c r="T1231" i="5" s="1"/>
  <c r="B1232" i="5"/>
  <c r="T1232" i="5"/>
  <c r="B1233" i="5"/>
  <c r="T1233" i="5" s="1"/>
  <c r="B1234" i="5"/>
  <c r="T1234" i="5" s="1"/>
  <c r="B1235" i="5"/>
  <c r="T1235" i="5" s="1"/>
  <c r="B1236" i="5"/>
  <c r="T1236" i="5" s="1"/>
  <c r="B1237" i="5"/>
  <c r="T1237" i="5" s="1"/>
  <c r="B1238" i="5"/>
  <c r="T1238" i="5" s="1"/>
  <c r="B1239" i="5"/>
  <c r="T1239" i="5" s="1"/>
  <c r="B1240" i="5"/>
  <c r="T1240" i="5"/>
  <c r="B1241" i="5"/>
  <c r="T1241" i="5" s="1"/>
  <c r="B1242" i="5"/>
  <c r="T1242" i="5" s="1"/>
  <c r="B1243" i="5"/>
  <c r="T1243" i="5" s="1"/>
  <c r="B1244" i="5"/>
  <c r="T1244" i="5"/>
  <c r="B1245" i="5"/>
  <c r="T1245" i="5" s="1"/>
  <c r="B1246" i="5"/>
  <c r="T1246" i="5" s="1"/>
  <c r="B1247" i="5"/>
  <c r="T1247" i="5" s="1"/>
  <c r="B1248" i="5"/>
  <c r="T1248" i="5"/>
  <c r="B1249" i="5"/>
  <c r="T1249" i="5" s="1"/>
  <c r="B1250" i="5"/>
  <c r="T1250" i="5" s="1"/>
  <c r="B1251" i="5"/>
  <c r="T1251" i="5" s="1"/>
  <c r="B1252" i="5"/>
  <c r="T1252" i="5" s="1"/>
  <c r="B1253" i="5"/>
  <c r="T1253" i="5" s="1"/>
  <c r="B1254" i="5"/>
  <c r="T1254" i="5" s="1"/>
  <c r="B1255" i="5"/>
  <c r="T1255" i="5" s="1"/>
  <c r="B1256" i="5"/>
  <c r="T1256" i="5"/>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c r="B1273" i="5"/>
  <c r="T1273" i="5" s="1"/>
  <c r="B1274" i="5"/>
  <c r="T1274" i="5" s="1"/>
  <c r="B1275" i="5"/>
  <c r="T1275" i="5" s="1"/>
  <c r="B1276" i="5"/>
  <c r="T1276" i="5" s="1"/>
  <c r="B1277" i="5"/>
  <c r="T1277" i="5" s="1"/>
  <c r="B1278" i="5"/>
  <c r="T1278" i="5" s="1"/>
  <c r="B1279" i="5"/>
  <c r="T1279" i="5" s="1"/>
  <c r="B1280" i="5"/>
  <c r="T1280" i="5"/>
  <c r="B1281" i="5"/>
  <c r="T1281" i="5" s="1"/>
  <c r="B1282" i="5"/>
  <c r="T1282" i="5" s="1"/>
  <c r="B1283" i="5"/>
  <c r="T1283" i="5" s="1"/>
  <c r="B1284" i="5"/>
  <c r="T1284" i="5" s="1"/>
  <c r="B1285" i="5"/>
  <c r="T1285" i="5" s="1"/>
  <c r="B1286" i="5"/>
  <c r="T1286" i="5" s="1"/>
  <c r="B1287" i="5"/>
  <c r="T1287" i="5" s="1"/>
  <c r="B1288" i="5"/>
  <c r="T1288" i="5"/>
  <c r="B1289" i="5"/>
  <c r="T1289" i="5" s="1"/>
  <c r="B1290" i="5"/>
  <c r="T1290" i="5" s="1"/>
  <c r="B1291" i="5"/>
  <c r="T1291" i="5" s="1"/>
  <c r="B1292" i="5"/>
  <c r="T1292" i="5" s="1"/>
  <c r="B1293" i="5"/>
  <c r="T1293" i="5" s="1"/>
  <c r="B1294" i="5"/>
  <c r="T1294" i="5" s="1"/>
  <c r="B1295" i="5"/>
  <c r="T1295" i="5" s="1"/>
  <c r="B1296" i="5"/>
  <c r="T1296" i="5"/>
  <c r="B1297" i="5"/>
  <c r="T1297" i="5" s="1"/>
  <c r="B1298" i="5"/>
  <c r="T1298" i="5" s="1"/>
  <c r="B1299" i="5"/>
  <c r="T1299" i="5" s="1"/>
  <c r="B1300" i="5"/>
  <c r="T1300" i="5" s="1"/>
  <c r="B1301" i="5"/>
  <c r="T1301" i="5" s="1"/>
  <c r="B1302" i="5"/>
  <c r="T1302" i="5" s="1"/>
  <c r="B1303" i="5"/>
  <c r="T1303" i="5" s="1"/>
  <c r="B1304" i="5"/>
  <c r="T1304" i="5"/>
  <c r="B1305" i="5"/>
  <c r="T1305" i="5" s="1"/>
  <c r="B1306" i="5"/>
  <c r="T1306" i="5" s="1"/>
  <c r="B1307" i="5"/>
  <c r="T1307" i="5" s="1"/>
  <c r="B1308" i="5"/>
  <c r="T1308" i="5"/>
  <c r="B1309" i="5"/>
  <c r="T1309" i="5" s="1"/>
  <c r="B1310" i="5"/>
  <c r="T1310" i="5" s="1"/>
  <c r="B1311" i="5"/>
  <c r="T1311" i="5" s="1"/>
  <c r="B1312" i="5"/>
  <c r="T1312" i="5"/>
  <c r="B1313" i="5"/>
  <c r="T1313" i="5" s="1"/>
  <c r="B1314" i="5"/>
  <c r="T1314" i="5" s="1"/>
  <c r="B1315" i="5"/>
  <c r="T1315" i="5" s="1"/>
  <c r="B1316" i="5"/>
  <c r="T1316" i="5" s="1"/>
  <c r="B1317" i="5"/>
  <c r="T1317" i="5" s="1"/>
  <c r="B1318" i="5"/>
  <c r="T1318" i="5" s="1"/>
  <c r="B1319" i="5"/>
  <c r="T1319" i="5" s="1"/>
  <c r="B1320" i="5"/>
  <c r="T1320" i="5"/>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c r="B1337" i="5"/>
  <c r="T1337" i="5" s="1"/>
  <c r="B1338" i="5"/>
  <c r="T1338" i="5" s="1"/>
  <c r="B1339" i="5"/>
  <c r="T1339" i="5" s="1"/>
  <c r="B1340" i="5"/>
  <c r="T1340" i="5" s="1"/>
  <c r="B1341" i="5"/>
  <c r="T1341" i="5" s="1"/>
  <c r="B1342" i="5"/>
  <c r="T1342" i="5" s="1"/>
  <c r="B1343" i="5"/>
  <c r="T1343" i="5" s="1"/>
  <c r="B1344" i="5"/>
  <c r="T1344" i="5"/>
  <c r="B1345" i="5"/>
  <c r="T1345" i="5" s="1"/>
  <c r="B1346" i="5"/>
  <c r="T1346" i="5" s="1"/>
  <c r="B1347" i="5"/>
  <c r="T1347" i="5" s="1"/>
  <c r="B1348" i="5"/>
  <c r="T1348" i="5" s="1"/>
  <c r="B1349" i="5"/>
  <c r="T1349" i="5" s="1"/>
  <c r="B1350" i="5"/>
  <c r="T1350" i="5" s="1"/>
  <c r="B1351" i="5"/>
  <c r="T1351" i="5" s="1"/>
  <c r="B1352" i="5"/>
  <c r="T1352" i="5"/>
  <c r="B1353" i="5"/>
  <c r="T1353" i="5" s="1"/>
  <c r="B1354" i="5"/>
  <c r="T1354" i="5" s="1"/>
  <c r="B1355" i="5"/>
  <c r="T1355" i="5" s="1"/>
  <c r="B1356" i="5"/>
  <c r="T1356" i="5" s="1"/>
  <c r="B1357" i="5"/>
  <c r="T1357" i="5" s="1"/>
  <c r="B1358" i="5"/>
  <c r="T1358" i="5" s="1"/>
  <c r="B1359" i="5"/>
  <c r="T1359" i="5" s="1"/>
  <c r="B1360" i="5"/>
  <c r="T1360" i="5"/>
  <c r="B1361" i="5"/>
  <c r="T1361" i="5" s="1"/>
  <c r="B1362" i="5"/>
  <c r="T1362" i="5" s="1"/>
  <c r="B1363" i="5"/>
  <c r="T1363" i="5" s="1"/>
  <c r="B1364" i="5"/>
  <c r="T1364" i="5" s="1"/>
  <c r="B1365" i="5"/>
  <c r="T1365" i="5" s="1"/>
  <c r="B1366" i="5"/>
  <c r="T1366" i="5" s="1"/>
  <c r="B1367" i="5"/>
  <c r="T1367" i="5" s="1"/>
  <c r="B1368" i="5"/>
  <c r="T1368" i="5"/>
  <c r="B1369" i="5"/>
  <c r="T1369" i="5" s="1"/>
  <c r="B1370" i="5"/>
  <c r="T1370" i="5" s="1"/>
  <c r="B1371" i="5"/>
  <c r="T1371" i="5" s="1"/>
  <c r="B1372" i="5"/>
  <c r="T1372" i="5"/>
  <c r="B1373" i="5"/>
  <c r="T1373" i="5" s="1"/>
  <c r="B1374" i="5"/>
  <c r="T1374" i="5" s="1"/>
  <c r="B1375" i="5"/>
  <c r="T1375" i="5" s="1"/>
  <c r="B1376" i="5"/>
  <c r="T1376" i="5"/>
  <c r="B1377" i="5"/>
  <c r="T1377" i="5" s="1"/>
  <c r="B1378" i="5"/>
  <c r="T1378" i="5" s="1"/>
  <c r="B1379" i="5"/>
  <c r="T1379" i="5" s="1"/>
  <c r="B1380" i="5"/>
  <c r="T1380" i="5" s="1"/>
  <c r="B1381" i="5"/>
  <c r="T1381" i="5" s="1"/>
  <c r="B1382" i="5"/>
  <c r="T1382" i="5" s="1"/>
  <c r="B1383" i="5"/>
  <c r="T1383" i="5" s="1"/>
  <c r="B1384" i="5"/>
  <c r="T1384" i="5"/>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c r="B1401" i="5"/>
  <c r="T1401" i="5" s="1"/>
  <c r="B1402" i="5"/>
  <c r="T1402" i="5" s="1"/>
  <c r="B1403" i="5"/>
  <c r="T1403" i="5" s="1"/>
  <c r="B1404" i="5"/>
  <c r="T1404" i="5" s="1"/>
  <c r="B1405" i="5"/>
  <c r="T1405" i="5" s="1"/>
  <c r="B1406" i="5"/>
  <c r="T1406" i="5" s="1"/>
  <c r="B1407" i="5"/>
  <c r="T1407" i="5" s="1"/>
  <c r="B1408" i="5"/>
  <c r="T1408" i="5"/>
  <c r="B1409" i="5"/>
  <c r="T1409" i="5" s="1"/>
  <c r="B1410" i="5"/>
  <c r="T1410" i="5" s="1"/>
  <c r="B1411" i="5"/>
  <c r="T1411" i="5" s="1"/>
  <c r="B1412" i="5"/>
  <c r="T1412" i="5" s="1"/>
  <c r="B1413" i="5"/>
  <c r="T1413" i="5" s="1"/>
  <c r="B1414" i="5"/>
  <c r="T1414" i="5" s="1"/>
  <c r="B1415" i="5"/>
  <c r="T1415" i="5" s="1"/>
  <c r="B1416" i="5"/>
  <c r="T1416" i="5"/>
  <c r="B1417" i="5"/>
  <c r="T1417" i="5" s="1"/>
  <c r="B1418" i="5"/>
  <c r="T1418" i="5" s="1"/>
  <c r="B1419" i="5"/>
  <c r="T1419" i="5" s="1"/>
  <c r="B1420" i="5"/>
  <c r="T1420" i="5" s="1"/>
  <c r="B1421" i="5"/>
  <c r="T1421" i="5" s="1"/>
  <c r="B1422" i="5"/>
  <c r="T1422" i="5" s="1"/>
  <c r="B1423" i="5"/>
  <c r="T1423" i="5" s="1"/>
  <c r="B1424" i="5"/>
  <c r="T1424" i="5"/>
  <c r="B1425" i="5"/>
  <c r="T1425" i="5" s="1"/>
  <c r="B1426" i="5"/>
  <c r="T1426" i="5" s="1"/>
  <c r="B1427" i="5"/>
  <c r="T1427" i="5" s="1"/>
  <c r="B1428" i="5"/>
  <c r="T1428" i="5" s="1"/>
  <c r="B1429" i="5"/>
  <c r="T1429" i="5" s="1"/>
  <c r="B1430" i="5"/>
  <c r="T1430" i="5" s="1"/>
  <c r="B1431" i="5"/>
  <c r="T1431" i="5" s="1"/>
  <c r="B1432" i="5"/>
  <c r="T1432" i="5"/>
  <c r="B1433" i="5"/>
  <c r="T1433" i="5" s="1"/>
  <c r="B1434" i="5"/>
  <c r="T1434" i="5" s="1"/>
  <c r="B1435" i="5"/>
  <c r="T1435" i="5" s="1"/>
  <c r="B1436" i="5"/>
  <c r="T1436" i="5"/>
  <c r="B1437" i="5"/>
  <c r="T1437" i="5" s="1"/>
  <c r="B1438" i="5"/>
  <c r="T1438" i="5" s="1"/>
  <c r="B1439" i="5"/>
  <c r="T1439" i="5" s="1"/>
  <c r="B1440" i="5"/>
  <c r="T1440" i="5"/>
  <c r="B1441" i="5"/>
  <c r="T1441" i="5" s="1"/>
  <c r="B1442" i="5"/>
  <c r="T1442" i="5" s="1"/>
  <c r="B1443" i="5"/>
  <c r="T1443" i="5" s="1"/>
  <c r="B1444" i="5"/>
  <c r="T1444" i="5" s="1"/>
  <c r="B1445" i="5"/>
  <c r="T1445" i="5" s="1"/>
  <c r="B1446" i="5"/>
  <c r="T1446" i="5" s="1"/>
  <c r="B1447" i="5"/>
  <c r="T1447" i="5" s="1"/>
  <c r="B1448" i="5"/>
  <c r="T1448" i="5"/>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c r="B1461" i="5"/>
  <c r="T1461" i="5" s="1"/>
  <c r="B1462" i="5"/>
  <c r="T1462" i="5" s="1"/>
  <c r="B1463" i="5"/>
  <c r="T1463" i="5" s="1"/>
  <c r="B1464" i="5"/>
  <c r="T1464" i="5" s="1"/>
  <c r="B1465" i="5"/>
  <c r="T1465" i="5" s="1"/>
  <c r="B1466" i="5"/>
  <c r="T1466" i="5" s="1"/>
  <c r="B1467" i="5"/>
  <c r="T1467" i="5" s="1"/>
  <c r="B1468" i="5"/>
  <c r="T1468" i="5"/>
  <c r="B1469" i="5"/>
  <c r="T1469" i="5" s="1"/>
  <c r="B1470" i="5"/>
  <c r="T1470" i="5" s="1"/>
  <c r="B1471" i="5"/>
  <c r="T1471" i="5" s="1"/>
  <c r="B1472" i="5"/>
  <c r="T1472" i="5" s="1"/>
  <c r="B1473" i="5"/>
  <c r="T1473" i="5" s="1"/>
  <c r="B1474" i="5"/>
  <c r="T1474" i="5" s="1"/>
  <c r="B1475" i="5"/>
  <c r="T1475" i="5" s="1"/>
  <c r="B1476" i="5"/>
  <c r="T1476" i="5"/>
  <c r="B1477" i="5"/>
  <c r="T1477" i="5" s="1"/>
  <c r="B1478" i="5"/>
  <c r="T1478" i="5" s="1"/>
  <c r="B1479" i="5"/>
  <c r="T1479" i="5" s="1"/>
  <c r="B1480" i="5"/>
  <c r="T1480" i="5"/>
  <c r="B1481" i="5"/>
  <c r="T1481" i="5" s="1"/>
  <c r="B1482" i="5"/>
  <c r="T1482" i="5" s="1"/>
  <c r="B1483" i="5"/>
  <c r="T1483" i="5" s="1"/>
  <c r="B1484" i="5"/>
  <c r="T1484" i="5"/>
  <c r="B1485" i="5"/>
  <c r="T1485" i="5" s="1"/>
  <c r="B1486" i="5"/>
  <c r="T1486" i="5" s="1"/>
  <c r="B1487" i="5"/>
  <c r="T1487" i="5" s="1"/>
  <c r="B1488" i="5"/>
  <c r="T1488" i="5" s="1"/>
  <c r="B1489" i="5"/>
  <c r="T1489" i="5" s="1"/>
  <c r="B1490" i="5"/>
  <c r="T1490" i="5" s="1"/>
  <c r="B1491" i="5"/>
  <c r="T1491" i="5" s="1"/>
  <c r="B1492" i="5"/>
  <c r="T1492" i="5"/>
  <c r="B1493" i="5"/>
  <c r="T1493" i="5" s="1"/>
  <c r="B1494" i="5"/>
  <c r="T1494" i="5" s="1"/>
  <c r="B1495" i="5"/>
  <c r="T1495" i="5" s="1"/>
  <c r="B1496" i="5"/>
  <c r="T1496" i="5" s="1"/>
  <c r="B1497" i="5"/>
  <c r="T1497" i="5" s="1"/>
  <c r="B1498" i="5"/>
  <c r="T1498" i="5" s="1"/>
  <c r="B1499" i="5"/>
  <c r="T1499" i="5" s="1"/>
  <c r="B1500" i="5"/>
  <c r="T1500" i="5"/>
  <c r="B1501" i="5"/>
  <c r="T1501" i="5" s="1"/>
  <c r="B1502" i="5"/>
  <c r="T1502" i="5" s="1"/>
  <c r="B1503" i="5"/>
  <c r="T1503" i="5" s="1"/>
  <c r="B1504" i="5"/>
  <c r="T1504" i="5" s="1"/>
  <c r="B1505" i="5"/>
  <c r="T1505" i="5" s="1"/>
  <c r="B1506" i="5"/>
  <c r="T1506" i="5" s="1"/>
  <c r="B1507" i="5"/>
  <c r="T1507" i="5" s="1"/>
  <c r="B1508" i="5"/>
  <c r="T1508" i="5"/>
  <c r="B1509" i="5"/>
  <c r="T1509" i="5" s="1"/>
  <c r="B1510" i="5"/>
  <c r="T1510" i="5" s="1"/>
  <c r="B1511" i="5"/>
  <c r="T1511" i="5" s="1"/>
  <c r="B1512" i="5"/>
  <c r="T1512" i="5"/>
  <c r="B1513" i="5"/>
  <c r="T1513" i="5" s="1"/>
  <c r="B1514" i="5"/>
  <c r="T1514" i="5" s="1"/>
  <c r="B1515" i="5"/>
  <c r="T1515" i="5" s="1"/>
  <c r="B1516" i="5"/>
  <c r="T1516" i="5"/>
  <c r="B1517" i="5"/>
  <c r="T1517" i="5" s="1"/>
  <c r="B1518" i="5"/>
  <c r="T1518" i="5" s="1"/>
  <c r="B1519" i="5"/>
  <c r="T1519" i="5" s="1"/>
  <c r="B1520" i="5"/>
  <c r="T1520" i="5" s="1"/>
  <c r="B1521" i="5"/>
  <c r="T1521" i="5" s="1"/>
  <c r="B1522" i="5"/>
  <c r="T1522" i="5" s="1"/>
  <c r="B1523" i="5"/>
  <c r="T1523" i="5" s="1"/>
  <c r="B1524" i="5"/>
  <c r="T1524" i="5"/>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c r="B1541" i="5"/>
  <c r="T1541" i="5" s="1"/>
  <c r="B1542" i="5"/>
  <c r="T1542" i="5" s="1"/>
  <c r="B1543" i="5"/>
  <c r="T1543" i="5" s="1"/>
  <c r="B1544" i="5"/>
  <c r="T1544" i="5"/>
  <c r="B1545" i="5"/>
  <c r="T1545" i="5" s="1"/>
  <c r="B1546" i="5"/>
  <c r="T1546" i="5" s="1"/>
  <c r="B1547" i="5"/>
  <c r="T1547" i="5" s="1"/>
  <c r="B1548" i="5"/>
  <c r="T1548" i="5"/>
  <c r="B1549" i="5"/>
  <c r="T1549" i="5" s="1"/>
  <c r="B1550" i="5"/>
  <c r="T1550" i="5" s="1"/>
  <c r="B1551" i="5"/>
  <c r="T1551" i="5" s="1"/>
  <c r="B1552" i="5"/>
  <c r="T1552" i="5" s="1"/>
  <c r="B1553" i="5"/>
  <c r="T1553" i="5" s="1"/>
  <c r="B1554" i="5"/>
  <c r="T1554" i="5" s="1"/>
  <c r="B1555" i="5"/>
  <c r="T1555" i="5" s="1"/>
  <c r="B1556" i="5"/>
  <c r="T1556" i="5"/>
  <c r="B1557" i="5"/>
  <c r="T1557" i="5" s="1"/>
  <c r="B1558" i="5"/>
  <c r="T1558" i="5" s="1"/>
  <c r="B1559" i="5"/>
  <c r="T1559" i="5" s="1"/>
  <c r="B1560" i="5"/>
  <c r="T1560" i="5" s="1"/>
  <c r="B1561" i="5"/>
  <c r="T1561" i="5" s="1"/>
  <c r="B1562" i="5"/>
  <c r="T1562" i="5" s="1"/>
  <c r="B1563" i="5"/>
  <c r="T1563" i="5" s="1"/>
  <c r="B1564" i="5"/>
  <c r="T1564" i="5"/>
  <c r="B1565" i="5"/>
  <c r="T1565" i="5" s="1"/>
  <c r="B1566" i="5"/>
  <c r="T1566" i="5" s="1"/>
  <c r="B1567" i="5"/>
  <c r="T1567" i="5" s="1"/>
  <c r="B1568" i="5"/>
  <c r="T1568" i="5" s="1"/>
  <c r="B1569" i="5"/>
  <c r="T1569" i="5" s="1"/>
  <c r="B1570" i="5"/>
  <c r="T1570" i="5" s="1"/>
  <c r="B1571" i="5"/>
  <c r="T1571" i="5" s="1"/>
  <c r="B1572" i="5"/>
  <c r="T1572" i="5"/>
  <c r="B1573" i="5"/>
  <c r="T1573" i="5" s="1"/>
  <c r="B1574" i="5"/>
  <c r="T1574" i="5" s="1"/>
  <c r="B1575" i="5"/>
  <c r="T1575" i="5" s="1"/>
  <c r="B1576" i="5"/>
  <c r="T1576" i="5"/>
  <c r="B1577" i="5"/>
  <c r="T1577" i="5" s="1"/>
  <c r="B1578" i="5"/>
  <c r="T1578" i="5" s="1"/>
  <c r="B1579" i="5"/>
  <c r="T1579" i="5" s="1"/>
  <c r="B1580" i="5"/>
  <c r="T1580" i="5"/>
  <c r="B1581" i="5"/>
  <c r="T1581" i="5" s="1"/>
  <c r="B1582" i="5"/>
  <c r="T1582" i="5" s="1"/>
  <c r="B1583" i="5"/>
  <c r="T1583" i="5" s="1"/>
  <c r="B1584" i="5"/>
  <c r="T1584" i="5" s="1"/>
  <c r="B1585" i="5"/>
  <c r="T1585" i="5" s="1"/>
  <c r="B1586" i="5"/>
  <c r="T1586" i="5" s="1"/>
  <c r="B1587" i="5"/>
  <c r="T1587" i="5" s="1"/>
  <c r="B1588" i="5"/>
  <c r="T1588" i="5"/>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c r="B1605" i="5"/>
  <c r="T1605" i="5" s="1"/>
  <c r="B1606" i="5"/>
  <c r="T1606" i="5" s="1"/>
  <c r="B1607" i="5"/>
  <c r="T1607" i="5" s="1"/>
  <c r="B1608" i="5"/>
  <c r="T1608" i="5" s="1"/>
  <c r="B1609" i="5"/>
  <c r="T1609" i="5" s="1"/>
  <c r="B1610" i="5"/>
  <c r="T1610" i="5" s="1"/>
  <c r="B1611" i="5"/>
  <c r="T1611" i="5" s="1"/>
  <c r="B1612" i="5"/>
  <c r="T1612" i="5"/>
  <c r="B1613" i="5"/>
  <c r="T1613" i="5" s="1"/>
  <c r="B1614" i="5"/>
  <c r="T1614" i="5" s="1"/>
  <c r="B1615" i="5"/>
  <c r="T1615" i="5" s="1"/>
  <c r="B1616" i="5"/>
  <c r="T1616" i="5" s="1"/>
  <c r="B1617" i="5"/>
  <c r="T1617" i="5" s="1"/>
  <c r="B1618" i="5"/>
  <c r="T1618" i="5" s="1"/>
  <c r="B1619" i="5"/>
  <c r="T1619" i="5" s="1"/>
  <c r="B1620" i="5"/>
  <c r="T1620" i="5"/>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c r="B1637" i="5"/>
  <c r="T1637" i="5" s="1"/>
  <c r="B1638" i="5"/>
  <c r="T1638" i="5" s="1"/>
  <c r="B1639" i="5"/>
  <c r="T1639" i="5" s="1"/>
  <c r="B1640" i="5"/>
  <c r="T1640" i="5"/>
  <c r="B1641" i="5"/>
  <c r="T1641" i="5" s="1"/>
  <c r="B1642" i="5"/>
  <c r="T1642" i="5" s="1"/>
  <c r="B1643" i="5"/>
  <c r="T1643" i="5" s="1"/>
  <c r="B1644" i="5"/>
  <c r="T1644" i="5"/>
  <c r="B1645" i="5"/>
  <c r="T1645" i="5" s="1"/>
  <c r="B1646" i="5"/>
  <c r="T1646" i="5" s="1"/>
  <c r="B1647" i="5"/>
  <c r="T1647" i="5" s="1"/>
  <c r="B1648" i="5"/>
  <c r="T1648" i="5" s="1"/>
  <c r="B1649" i="5"/>
  <c r="T1649" i="5" s="1"/>
  <c r="B1650" i="5"/>
  <c r="T1650" i="5" s="1"/>
  <c r="B1651" i="5"/>
  <c r="T1651" i="5" s="1"/>
  <c r="B1652" i="5"/>
  <c r="T1652" i="5"/>
  <c r="B1653" i="5"/>
  <c r="T1653" i="5" s="1"/>
  <c r="B1654" i="5"/>
  <c r="T1654" i="5" s="1"/>
  <c r="B1655" i="5"/>
  <c r="T1655" i="5" s="1"/>
  <c r="B1656" i="5"/>
  <c r="T1656" i="5" s="1"/>
  <c r="B1657" i="5"/>
  <c r="T1657" i="5" s="1"/>
  <c r="B1658" i="5"/>
  <c r="T1658" i="5" s="1"/>
  <c r="B1659" i="5"/>
  <c r="T1659" i="5" s="1"/>
  <c r="B1660" i="5"/>
  <c r="T1660" i="5"/>
  <c r="B1661" i="5"/>
  <c r="T1661" i="5" s="1"/>
  <c r="B1662" i="5"/>
  <c r="T1662" i="5" s="1"/>
  <c r="B1663" i="5"/>
  <c r="T1663" i="5" s="1"/>
  <c r="B1664" i="5"/>
  <c r="T1664" i="5" s="1"/>
  <c r="B1665" i="5"/>
  <c r="T1665" i="5" s="1"/>
  <c r="B1666" i="5"/>
  <c r="T1666" i="5" s="1"/>
  <c r="B1667" i="5"/>
  <c r="T1667" i="5" s="1"/>
  <c r="B1668" i="5"/>
  <c r="T1668" i="5"/>
  <c r="B1669" i="5"/>
  <c r="T1669" i="5" s="1"/>
  <c r="B1670" i="5"/>
  <c r="T1670" i="5" s="1"/>
  <c r="B1671" i="5"/>
  <c r="T1671" i="5" s="1"/>
  <c r="B1672" i="5"/>
  <c r="T1672" i="5" s="1"/>
  <c r="B1673" i="5"/>
  <c r="T1673" i="5" s="1"/>
  <c r="B1674" i="5"/>
  <c r="T1674" i="5" s="1"/>
  <c r="B1675" i="5"/>
  <c r="T1675" i="5" s="1"/>
  <c r="B1676" i="5"/>
  <c r="T1676" i="5"/>
  <c r="B1677" i="5"/>
  <c r="T1677" i="5" s="1"/>
  <c r="B1678" i="5"/>
  <c r="T1678" i="5" s="1"/>
  <c r="B1679" i="5"/>
  <c r="T1679" i="5" s="1"/>
  <c r="B1680" i="5"/>
  <c r="T1680" i="5" s="1"/>
  <c r="B1681" i="5"/>
  <c r="T1681" i="5" s="1"/>
  <c r="B1682" i="5"/>
  <c r="T1682" i="5" s="1"/>
  <c r="B1683" i="5"/>
  <c r="T1683" i="5" s="1"/>
  <c r="B1684" i="5"/>
  <c r="T1684" i="5"/>
  <c r="B1685" i="5"/>
  <c r="T1685" i="5" s="1"/>
  <c r="B1686" i="5"/>
  <c r="T1686" i="5" s="1"/>
  <c r="B1687" i="5"/>
  <c r="T1687" i="5" s="1"/>
  <c r="B1688" i="5"/>
  <c r="T1688" i="5" s="1"/>
  <c r="B1689" i="5"/>
  <c r="T1689" i="5" s="1"/>
  <c r="B1690" i="5"/>
  <c r="T1690" i="5" s="1"/>
  <c r="B1691" i="5"/>
  <c r="T1691" i="5" s="1"/>
  <c r="B1692" i="5"/>
  <c r="T1692" i="5"/>
  <c r="B1693" i="5"/>
  <c r="T1693" i="5" s="1"/>
  <c r="B1694" i="5"/>
  <c r="T1694" i="5" s="1"/>
  <c r="B1695" i="5"/>
  <c r="T1695" i="5" s="1"/>
  <c r="B1696" i="5"/>
  <c r="T1696" i="5" s="1"/>
  <c r="B1697" i="5"/>
  <c r="T1697" i="5" s="1"/>
  <c r="B1698" i="5"/>
  <c r="T1698" i="5" s="1"/>
  <c r="B1699" i="5"/>
  <c r="T1699" i="5" s="1"/>
  <c r="B1700" i="5"/>
  <c r="T1700" i="5"/>
  <c r="B1701" i="5"/>
  <c r="T1701" i="5" s="1"/>
  <c r="B1702" i="5"/>
  <c r="T1702" i="5" s="1"/>
  <c r="B1703" i="5"/>
  <c r="T1703" i="5" s="1"/>
  <c r="B1704" i="5"/>
  <c r="T1704" i="5" s="1"/>
  <c r="B1705" i="5"/>
  <c r="T1705" i="5" s="1"/>
  <c r="B1706" i="5"/>
  <c r="T1706" i="5" s="1"/>
  <c r="B1707" i="5"/>
  <c r="T1707" i="5" s="1"/>
  <c r="B1708" i="5"/>
  <c r="T1708" i="5"/>
  <c r="B1709" i="5"/>
  <c r="T1709" i="5" s="1"/>
  <c r="B1710" i="5"/>
  <c r="T1710" i="5" s="1"/>
  <c r="B1711" i="5"/>
  <c r="T1711" i="5" s="1"/>
  <c r="B1712" i="5"/>
  <c r="T1712" i="5" s="1"/>
  <c r="B1713" i="5"/>
  <c r="T1713" i="5" s="1"/>
  <c r="B1714" i="5"/>
  <c r="T1714" i="5" s="1"/>
  <c r="B1715" i="5"/>
  <c r="T1715" i="5" s="1"/>
  <c r="B1716" i="5"/>
  <c r="T1716" i="5"/>
  <c r="B1717" i="5"/>
  <c r="T1717" i="5" s="1"/>
  <c r="B1718" i="5"/>
  <c r="T1718" i="5" s="1"/>
  <c r="B1719" i="5"/>
  <c r="T1719" i="5" s="1"/>
  <c r="B1720" i="5"/>
  <c r="T1720" i="5" s="1"/>
  <c r="B1721" i="5"/>
  <c r="T1721" i="5" s="1"/>
  <c r="B1722" i="5"/>
  <c r="T1722" i="5" s="1"/>
  <c r="B1723" i="5"/>
  <c r="T1723" i="5" s="1"/>
  <c r="B1724" i="5"/>
  <c r="T1724" i="5"/>
  <c r="B1725" i="5"/>
  <c r="T1725" i="5" s="1"/>
  <c r="B1726" i="5"/>
  <c r="T1726" i="5" s="1"/>
  <c r="B1727" i="5"/>
  <c r="T1727" i="5" s="1"/>
  <c r="B1728" i="5"/>
  <c r="T1728" i="5" s="1"/>
  <c r="B1729" i="5"/>
  <c r="T1729" i="5" s="1"/>
  <c r="B1730" i="5"/>
  <c r="T1730" i="5" s="1"/>
  <c r="B1731" i="5"/>
  <c r="T1731" i="5" s="1"/>
  <c r="B1732" i="5"/>
  <c r="T1732" i="5"/>
  <c r="B1733" i="5"/>
  <c r="T1733" i="5" s="1"/>
  <c r="B1734" i="5"/>
  <c r="T1734" i="5" s="1"/>
  <c r="B1735" i="5"/>
  <c r="T1735" i="5" s="1"/>
  <c r="B1736" i="5"/>
  <c r="T1736" i="5"/>
  <c r="B1737" i="5"/>
  <c r="T1737" i="5" s="1"/>
  <c r="B1738" i="5"/>
  <c r="T1738" i="5" s="1"/>
  <c r="B1739" i="5"/>
  <c r="T1739" i="5" s="1"/>
  <c r="B1740" i="5"/>
  <c r="T1740" i="5"/>
  <c r="B1741" i="5"/>
  <c r="T1741" i="5" s="1"/>
  <c r="B1742" i="5"/>
  <c r="T1742" i="5" s="1"/>
  <c r="B1743" i="5"/>
  <c r="T1743" i="5" s="1"/>
  <c r="B1744" i="5"/>
  <c r="T1744" i="5" s="1"/>
  <c r="B1745" i="5"/>
  <c r="T1745" i="5" s="1"/>
  <c r="B1746" i="5"/>
  <c r="T1746" i="5" s="1"/>
  <c r="B1747" i="5"/>
  <c r="T1747" i="5" s="1"/>
  <c r="B1748" i="5"/>
  <c r="T1748" i="5"/>
  <c r="B1749" i="5"/>
  <c r="T1749" i="5" s="1"/>
  <c r="B1750" i="5"/>
  <c r="T1750" i="5" s="1"/>
  <c r="B1751" i="5"/>
  <c r="T1751" i="5" s="1"/>
  <c r="B1752" i="5"/>
  <c r="T1752" i="5" s="1"/>
  <c r="B1753" i="5"/>
  <c r="T1753" i="5" s="1"/>
  <c r="B1754" i="5"/>
  <c r="T1754" i="5" s="1"/>
  <c r="B1755" i="5"/>
  <c r="T1755" i="5" s="1"/>
  <c r="B1756" i="5"/>
  <c r="T1756" i="5"/>
  <c r="B1757" i="5"/>
  <c r="T1757" i="5" s="1"/>
  <c r="B1758" i="5"/>
  <c r="T1758" i="5" s="1"/>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s="1"/>
  <c r="B1834" i="5"/>
  <c r="T1834" i="5"/>
  <c r="B1835" i="5"/>
  <c r="T1835" i="5"/>
  <c r="B1836" i="5"/>
  <c r="T1836" i="5"/>
  <c r="B1837" i="5"/>
  <c r="T1837" i="5" s="1"/>
  <c r="B1838" i="5"/>
  <c r="T1838" i="5"/>
  <c r="B1839" i="5"/>
  <c r="T1839" i="5"/>
  <c r="B1840" i="5"/>
  <c r="T1840" i="5"/>
  <c r="B1841" i="5"/>
  <c r="T1841" i="5" s="1"/>
  <c r="B1842" i="5"/>
  <c r="T1842" i="5"/>
  <c r="B1843" i="5"/>
  <c r="T1843" i="5"/>
  <c r="B1844" i="5"/>
  <c r="T1844" i="5"/>
  <c r="B1845" i="5"/>
  <c r="T1845" i="5" s="1"/>
  <c r="B1846" i="5"/>
  <c r="T1846" i="5"/>
  <c r="B1847" i="5"/>
  <c r="T1847" i="5"/>
  <c r="B1848" i="5"/>
  <c r="T1848" i="5"/>
  <c r="B1849" i="5"/>
  <c r="T1849" i="5" s="1"/>
  <c r="B1850" i="5"/>
  <c r="T1850" i="5"/>
  <c r="B1851" i="5"/>
  <c r="T1851" i="5"/>
  <c r="B1852" i="5"/>
  <c r="T1852" i="5"/>
  <c r="B1853" i="5"/>
  <c r="T1853" i="5" s="1"/>
  <c r="B1854" i="5"/>
  <c r="T1854" i="5"/>
  <c r="B1855" i="5"/>
  <c r="T1855" i="5"/>
  <c r="B1856" i="5"/>
  <c r="T1856" i="5"/>
  <c r="B1857" i="5"/>
  <c r="T1857" i="5" s="1"/>
  <c r="B1858" i="5"/>
  <c r="T1858" i="5"/>
  <c r="B1859" i="5"/>
  <c r="T1859" i="5"/>
  <c r="B1860" i="5"/>
  <c r="T1860" i="5"/>
  <c r="B1861" i="5"/>
  <c r="T1861" i="5" s="1"/>
  <c r="B1862" i="5"/>
  <c r="T1862" i="5"/>
  <c r="B1863" i="5"/>
  <c r="T1863" i="5"/>
  <c r="B1864" i="5"/>
  <c r="T1864" i="5"/>
  <c r="B1865" i="5"/>
  <c r="T1865" i="5" s="1"/>
  <c r="B1866" i="5"/>
  <c r="T1866" i="5"/>
  <c r="B1867" i="5"/>
  <c r="T1867" i="5"/>
  <c r="B1868" i="5"/>
  <c r="T1868" i="5"/>
  <c r="B1869" i="5"/>
  <c r="T1869" i="5" s="1"/>
  <c r="B1870" i="5"/>
  <c r="T1870" i="5"/>
  <c r="B1871" i="5"/>
  <c r="T1871" i="5"/>
  <c r="B1872" i="5"/>
  <c r="T1872" i="5"/>
  <c r="B1873" i="5"/>
  <c r="T1873" i="5" s="1"/>
  <c r="B1874" i="5"/>
  <c r="T1874" i="5"/>
  <c r="B1875" i="5"/>
  <c r="T1875" i="5"/>
  <c r="B1876" i="5"/>
  <c r="T1876" i="5"/>
  <c r="B1877" i="5"/>
  <c r="T1877" i="5" s="1"/>
  <c r="B1878" i="5"/>
  <c r="T1878" i="5"/>
  <c r="B1879" i="5"/>
  <c r="T1879" i="5"/>
  <c r="B1880" i="5"/>
  <c r="T1880" i="5"/>
  <c r="B1881" i="5"/>
  <c r="T1881" i="5" s="1"/>
  <c r="B1882" i="5"/>
  <c r="T1882" i="5"/>
  <c r="B1883" i="5"/>
  <c r="T1883" i="5"/>
  <c r="B1884" i="5"/>
  <c r="T1884" i="5"/>
  <c r="B1885" i="5"/>
  <c r="T1885" i="5" s="1"/>
  <c r="B1886" i="5"/>
  <c r="T1886" i="5"/>
  <c r="B1887" i="5"/>
  <c r="T1887" i="5"/>
  <c r="B1888" i="5"/>
  <c r="T1888" i="5"/>
  <c r="B1889" i="5"/>
  <c r="T1889" i="5" s="1"/>
  <c r="B1890" i="5"/>
  <c r="T1890" i="5"/>
  <c r="B1891" i="5"/>
  <c r="T1891" i="5"/>
  <c r="B1892" i="5"/>
  <c r="T1892" i="5"/>
  <c r="B1893" i="5"/>
  <c r="T1893" i="5" s="1"/>
  <c r="B1894" i="5"/>
  <c r="T1894" i="5"/>
  <c r="B1895" i="5"/>
  <c r="T1895" i="5"/>
  <c r="B1896" i="5"/>
  <c r="T1896" i="5"/>
  <c r="B1897" i="5"/>
  <c r="T1897" i="5" s="1"/>
  <c r="B1898" i="5"/>
  <c r="T1898" i="5"/>
  <c r="B1899" i="5"/>
  <c r="T1899" i="5"/>
  <c r="B1900" i="5"/>
  <c r="T1900" i="5"/>
  <c r="B1901" i="5"/>
  <c r="T1901" i="5" s="1"/>
  <c r="B1902" i="5"/>
  <c r="T1902" i="5"/>
  <c r="B1903" i="5"/>
  <c r="T1903" i="5"/>
  <c r="B1904" i="5"/>
  <c r="T1904" i="5"/>
  <c r="B1905" i="5"/>
  <c r="T1905" i="5" s="1"/>
  <c r="B1906" i="5"/>
  <c r="T1906" i="5"/>
  <c r="B1907" i="5"/>
  <c r="T1907" i="5"/>
  <c r="B1908" i="5"/>
  <c r="T1908" i="5"/>
  <c r="B1909" i="5"/>
  <c r="T1909" i="5" s="1"/>
  <c r="B1910" i="5"/>
  <c r="T1910" i="5"/>
  <c r="B1911" i="5"/>
  <c r="T1911" i="5"/>
  <c r="B1912" i="5"/>
  <c r="T1912" i="5"/>
  <c r="B1913" i="5"/>
  <c r="T1913" i="5" s="1"/>
  <c r="B1914" i="5"/>
  <c r="T1914" i="5"/>
  <c r="B1915" i="5"/>
  <c r="T1915" i="5"/>
  <c r="B1916" i="5"/>
  <c r="T1916" i="5"/>
  <c r="B1917" i="5"/>
  <c r="T1917" i="5" s="1"/>
  <c r="B1918" i="5"/>
  <c r="T1918" i="5"/>
  <c r="B1919" i="5"/>
  <c r="T1919" i="5"/>
  <c r="B1920" i="5"/>
  <c r="T1920" i="5"/>
  <c r="B1921" i="5"/>
  <c r="T1921" i="5" s="1"/>
  <c r="B1922" i="5"/>
  <c r="T1922" i="5" s="1"/>
  <c r="B1923" i="5"/>
  <c r="T1923" i="5"/>
  <c r="B1924" i="5"/>
  <c r="T1924" i="5"/>
  <c r="B1925" i="5"/>
  <c r="T1925" i="5"/>
  <c r="B1926" i="5"/>
  <c r="T1926" i="5"/>
  <c r="B1927" i="5"/>
  <c r="T1927" i="5"/>
  <c r="B1928" i="5"/>
  <c r="T1928" i="5"/>
  <c r="B1929" i="5"/>
  <c r="T1929" i="5"/>
  <c r="B1930" i="5"/>
  <c r="T1930" i="5" s="1"/>
  <c r="B1931" i="5"/>
  <c r="T1931" i="5" s="1"/>
  <c r="B1932" i="5"/>
  <c r="T1932" i="5"/>
  <c r="B1933" i="5"/>
  <c r="T1933" i="5" s="1"/>
  <c r="B1934" i="5"/>
  <c r="T1934" i="5" s="1"/>
  <c r="B1935" i="5"/>
  <c r="T1935" i="5"/>
  <c r="B1936" i="5"/>
  <c r="T1936" i="5"/>
  <c r="B1937" i="5"/>
  <c r="T1937" i="5" s="1"/>
  <c r="B1938" i="5"/>
  <c r="T1938" i="5" s="1"/>
  <c r="B1939" i="5"/>
  <c r="T1939" i="5"/>
  <c r="B1940" i="5"/>
  <c r="T1940" i="5"/>
  <c r="B1941" i="5"/>
  <c r="T1941" i="5"/>
  <c r="B1942" i="5"/>
  <c r="T1942" i="5" s="1"/>
  <c r="B1943" i="5"/>
  <c r="T1943" i="5"/>
  <c r="B1944" i="5"/>
  <c r="T1944" i="5"/>
  <c r="B1945" i="5"/>
  <c r="T1945" i="5"/>
  <c r="B1946" i="5"/>
  <c r="T1946" i="5" s="1"/>
  <c r="B1947" i="5"/>
  <c r="T1947" i="5"/>
  <c r="B1948" i="5"/>
  <c r="T1948" i="5"/>
  <c r="B1949" i="5"/>
  <c r="T1949" i="5"/>
  <c r="B1950" i="5"/>
  <c r="T1950" i="5" s="1"/>
  <c r="B1951" i="5"/>
  <c r="T1951" i="5" s="1"/>
  <c r="B1952" i="5"/>
  <c r="T1952" i="5"/>
  <c r="B1953" i="5"/>
  <c r="T1953" i="5"/>
  <c r="B1954" i="5"/>
  <c r="T1954" i="5" s="1"/>
  <c r="B1955" i="5"/>
  <c r="T1955" i="5" s="1"/>
  <c r="B1956" i="5"/>
  <c r="T1956" i="5"/>
  <c r="B1957" i="5"/>
  <c r="T1957" i="5" s="1"/>
  <c r="B1958" i="5"/>
  <c r="T1958" i="5" s="1"/>
  <c r="B1959" i="5"/>
  <c r="T1959" i="5" s="1"/>
  <c r="B1960" i="5"/>
  <c r="T1960" i="5"/>
  <c r="B1961" i="5"/>
  <c r="T1961" i="5"/>
  <c r="B1962" i="5"/>
  <c r="T1962" i="5" s="1"/>
  <c r="B1963" i="5"/>
  <c r="T1963" i="5" s="1"/>
  <c r="B1964" i="5"/>
  <c r="T1964" i="5"/>
  <c r="B1965" i="5"/>
  <c r="T1965" i="5"/>
  <c r="B1966" i="5"/>
  <c r="T1966" i="5" s="1"/>
  <c r="B1967" i="5"/>
  <c r="T1967" i="5" s="1"/>
  <c r="B1968" i="5"/>
  <c r="T1968" i="5"/>
  <c r="B1969" i="5"/>
  <c r="T1969" i="5"/>
  <c r="B1970" i="5"/>
  <c r="T1970" i="5" s="1"/>
  <c r="B1971" i="5"/>
  <c r="T1971" i="5" s="1"/>
  <c r="B1972" i="5"/>
  <c r="T1972" i="5"/>
  <c r="B1973" i="5"/>
  <c r="T1973" i="5" s="1"/>
  <c r="B1974" i="5"/>
  <c r="T1974" i="5" s="1"/>
  <c r="B1975" i="5"/>
  <c r="T1975" i="5" s="1"/>
  <c r="B1976" i="5"/>
  <c r="T1976" i="5"/>
  <c r="B1977" i="5"/>
  <c r="T1977" i="5"/>
  <c r="B1978" i="5"/>
  <c r="T1978" i="5" s="1"/>
  <c r="B1979" i="5"/>
  <c r="T1979" i="5" s="1"/>
  <c r="B1980" i="5"/>
  <c r="T1980" i="5"/>
  <c r="B1981" i="5"/>
  <c r="T1981" i="5"/>
  <c r="B1982" i="5"/>
  <c r="T1982" i="5" s="1"/>
  <c r="B1983" i="5"/>
  <c r="T1983" i="5" s="1"/>
  <c r="B1984" i="5"/>
  <c r="T1984" i="5" s="1"/>
  <c r="B1985" i="5"/>
  <c r="T1985" i="5"/>
  <c r="B1986" i="5"/>
  <c r="T1986" i="5" s="1"/>
  <c r="B1987" i="5"/>
  <c r="T1987" i="5" s="1"/>
  <c r="B1988" i="5"/>
  <c r="T1988" i="5"/>
  <c r="B1989" i="5"/>
  <c r="T1989" i="5" s="1"/>
  <c r="B1990" i="5"/>
  <c r="T1990" i="5" s="1"/>
  <c r="B1991" i="5"/>
  <c r="T1991" i="5" s="1"/>
  <c r="B1992" i="5"/>
  <c r="T1992" i="5"/>
  <c r="B1993" i="5"/>
  <c r="T1993" i="5"/>
  <c r="B1994" i="5"/>
  <c r="T1994" i="5" s="1"/>
  <c r="B1995" i="5"/>
  <c r="T1995" i="5" s="1"/>
  <c r="B1996" i="5"/>
  <c r="T1996" i="5"/>
  <c r="B1997" i="5"/>
  <c r="T1997" i="5"/>
  <c r="B1998" i="5"/>
  <c r="T1998" i="5" s="1"/>
  <c r="B1999" i="5"/>
  <c r="T1999" i="5" s="1"/>
  <c r="B2000" i="5"/>
  <c r="T2000" i="5" s="1"/>
  <c r="B2001" i="5"/>
  <c r="T2001" i="5"/>
  <c r="B2002" i="5"/>
  <c r="T2002" i="5" s="1"/>
  <c r="B2003" i="5"/>
  <c r="T2003" i="5" s="1"/>
  <c r="B2004" i="5"/>
  <c r="T2004" i="5"/>
  <c r="B2005" i="5"/>
  <c r="T2005" i="5" s="1"/>
  <c r="B2006" i="5"/>
  <c r="T2006" i="5" s="1"/>
  <c r="B2007" i="5"/>
  <c r="T2007" i="5" s="1"/>
  <c r="B2008" i="5"/>
  <c r="T2008" i="5"/>
  <c r="B2009" i="5"/>
  <c r="T2009" i="5"/>
  <c r="B2010" i="5"/>
  <c r="T2010" i="5" s="1"/>
  <c r="B2011" i="5"/>
  <c r="T2011" i="5" s="1"/>
  <c r="B2012" i="5"/>
  <c r="T2012" i="5"/>
  <c r="B2013" i="5"/>
  <c r="T2013" i="5"/>
  <c r="B2014" i="5"/>
  <c r="T2014" i="5" s="1"/>
  <c r="B2015" i="5"/>
  <c r="T2015" i="5" s="1"/>
  <c r="B2016" i="5"/>
  <c r="T2016" i="5" s="1"/>
  <c r="B2017" i="5"/>
  <c r="T2017" i="5"/>
  <c r="B2018" i="5"/>
  <c r="T2018" i="5" s="1"/>
  <c r="B2019" i="5"/>
  <c r="T2019" i="5" s="1"/>
  <c r="B2020" i="5"/>
  <c r="T2020" i="5"/>
  <c r="B2021" i="5"/>
  <c r="T2021" i="5" s="1"/>
  <c r="B2022" i="5"/>
  <c r="T2022" i="5" s="1"/>
  <c r="B2023" i="5"/>
  <c r="T2023" i="5" s="1"/>
  <c r="B2024" i="5"/>
  <c r="T2024" i="5"/>
  <c r="B2025" i="5"/>
  <c r="T2025" i="5"/>
  <c r="B2026" i="5"/>
  <c r="T2026" i="5" s="1"/>
  <c r="B2027" i="5"/>
  <c r="T2027" i="5" s="1"/>
  <c r="B2028" i="5"/>
  <c r="T2028" i="5"/>
  <c r="B2029" i="5"/>
  <c r="T2029" i="5"/>
  <c r="B2030" i="5"/>
  <c r="T2030" i="5" s="1"/>
  <c r="B2031" i="5"/>
  <c r="T2031" i="5" s="1"/>
  <c r="B2032" i="5"/>
  <c r="T2032" i="5" s="1"/>
  <c r="B2033" i="5"/>
  <c r="T2033" i="5"/>
  <c r="B2034" i="5"/>
  <c r="T2034" i="5" s="1"/>
  <c r="B2035" i="5"/>
  <c r="T2035" i="5" s="1"/>
  <c r="B2036" i="5"/>
  <c r="T2036" i="5"/>
  <c r="B2037" i="5"/>
  <c r="T2037" i="5" s="1"/>
  <c r="B2038" i="5"/>
  <c r="T2038" i="5" s="1"/>
  <c r="B2039" i="5"/>
  <c r="T2039" i="5" s="1"/>
  <c r="B2040" i="5"/>
  <c r="T2040" i="5"/>
  <c r="B2041" i="5"/>
  <c r="T2041" i="5"/>
  <c r="B2042" i="5"/>
  <c r="T2042" i="5" s="1"/>
  <c r="B2043" i="5"/>
  <c r="T2043" i="5" s="1"/>
  <c r="B2044" i="5"/>
  <c r="T2044" i="5"/>
  <c r="B2045" i="5"/>
  <c r="T2045" i="5"/>
  <c r="B2046" i="5"/>
  <c r="T2046" i="5" s="1"/>
  <c r="B2047" i="5"/>
  <c r="T2047" i="5" s="1"/>
  <c r="B2048" i="5"/>
  <c r="T2048" i="5" s="1"/>
  <c r="B2049" i="5"/>
  <c r="T2049" i="5"/>
  <c r="B2050" i="5"/>
  <c r="T2050" i="5" s="1"/>
  <c r="B2051" i="5"/>
  <c r="T2051" i="5" s="1"/>
  <c r="B2052" i="5"/>
  <c r="T2052" i="5"/>
  <c r="B2053" i="5"/>
  <c r="T2053" i="5" s="1"/>
  <c r="B2054" i="5"/>
  <c r="T2054" i="5" s="1"/>
  <c r="B2055" i="5"/>
  <c r="T2055" i="5" s="1"/>
  <c r="B2056" i="5"/>
  <c r="T2056" i="5"/>
  <c r="B2057" i="5"/>
  <c r="T2057" i="5"/>
  <c r="B2058" i="5"/>
  <c r="T2058" i="5" s="1"/>
  <c r="B2059" i="5"/>
  <c r="T2059" i="5" s="1"/>
  <c r="B2060" i="5"/>
  <c r="T2060" i="5"/>
  <c r="B2061" i="5"/>
  <c r="T2061" i="5"/>
  <c r="B2062" i="5"/>
  <c r="T2062" i="5" s="1"/>
  <c r="B2063" i="5"/>
  <c r="T2063" i="5" s="1"/>
  <c r="B2064" i="5"/>
  <c r="T2064" i="5" s="1"/>
  <c r="B2065" i="5"/>
  <c r="T2065" i="5"/>
  <c r="B2066" i="5"/>
  <c r="T2066" i="5" s="1"/>
  <c r="B2067" i="5"/>
  <c r="T2067" i="5" s="1"/>
  <c r="B2068" i="5"/>
  <c r="T2068" i="5"/>
  <c r="B2069" i="5"/>
  <c r="T2069" i="5" s="1"/>
  <c r="B2070" i="5"/>
  <c r="T2070" i="5" s="1"/>
  <c r="B2071" i="5"/>
  <c r="T2071" i="5" s="1"/>
  <c r="B2072" i="5"/>
  <c r="T2072" i="5"/>
  <c r="B2073" i="5"/>
  <c r="T2073" i="5"/>
  <c r="B2074" i="5"/>
  <c r="T2074" i="5" s="1"/>
  <c r="B2075" i="5"/>
  <c r="T2075" i="5" s="1"/>
  <c r="B2076" i="5"/>
  <c r="T2076" i="5"/>
  <c r="B2077" i="5"/>
  <c r="T2077" i="5"/>
  <c r="B2078" i="5"/>
  <c r="T2078" i="5" s="1"/>
  <c r="B2079" i="5"/>
  <c r="T2079" i="5" s="1"/>
  <c r="B2080" i="5"/>
  <c r="T2080" i="5" s="1"/>
  <c r="B2081" i="5"/>
  <c r="T2081" i="5"/>
  <c r="B2082" i="5"/>
  <c r="T2082" i="5" s="1"/>
  <c r="B2083" i="5"/>
  <c r="T2083" i="5" s="1"/>
  <c r="B2084" i="5"/>
  <c r="T2084" i="5"/>
  <c r="B2085" i="5"/>
  <c r="T2085" i="5" s="1"/>
  <c r="B2086" i="5"/>
  <c r="T2086" i="5" s="1"/>
  <c r="B2087" i="5"/>
  <c r="T2087" i="5" s="1"/>
  <c r="B2088" i="5"/>
  <c r="T2088" i="5"/>
  <c r="B2089" i="5"/>
  <c r="T2089" i="5"/>
  <c r="B2090" i="5"/>
  <c r="T2090" i="5" s="1"/>
  <c r="B2091" i="5"/>
  <c r="T2091" i="5" s="1"/>
  <c r="B2092" i="5"/>
  <c r="T2092" i="5"/>
  <c r="B2093" i="5"/>
  <c r="T2093" i="5"/>
  <c r="B2094" i="5"/>
  <c r="T2094" i="5" s="1"/>
  <c r="B2095" i="5"/>
  <c r="T2095" i="5" s="1"/>
  <c r="B2096" i="5"/>
  <c r="T2096" i="5" s="1"/>
  <c r="B2097" i="5"/>
  <c r="T2097" i="5"/>
  <c r="B2098" i="5"/>
  <c r="T2098" i="5" s="1"/>
  <c r="B2099" i="5"/>
  <c r="T2099" i="5" s="1"/>
  <c r="B2100" i="5"/>
  <c r="T2100" i="5"/>
  <c r="B2101" i="5"/>
  <c r="T2101" i="5" s="1"/>
  <c r="B2102" i="5"/>
  <c r="T2102" i="5" s="1"/>
  <c r="B2103" i="5"/>
  <c r="T2103" i="5" s="1"/>
  <c r="B2104" i="5"/>
  <c r="T2104" i="5"/>
  <c r="B2105" i="5"/>
  <c r="T2105" i="5"/>
  <c r="B2106" i="5"/>
  <c r="T2106" i="5" s="1"/>
  <c r="B2107" i="5"/>
  <c r="T2107" i="5" s="1"/>
  <c r="B2108" i="5"/>
  <c r="T2108" i="5" s="1"/>
  <c r="B2109" i="5"/>
  <c r="T2109" i="5"/>
  <c r="B2110" i="5"/>
  <c r="T2110" i="5" s="1"/>
  <c r="B2111" i="5"/>
  <c r="T2111" i="5" s="1"/>
  <c r="B2112" i="5"/>
  <c r="T2112" i="5" s="1"/>
  <c r="B2113" i="5"/>
  <c r="T2113" i="5" s="1"/>
  <c r="B2114" i="5"/>
  <c r="T2114" i="5" s="1"/>
  <c r="B2115" i="5"/>
  <c r="T2115" i="5" s="1"/>
  <c r="B2116" i="5"/>
  <c r="T2116" i="5"/>
  <c r="B2117" i="5"/>
  <c r="T2117" i="5" s="1"/>
  <c r="B2118" i="5"/>
  <c r="T2118" i="5" s="1"/>
  <c r="B2119" i="5"/>
  <c r="T2119" i="5" s="1"/>
  <c r="B2120" i="5"/>
  <c r="T2120" i="5"/>
  <c r="B2121" i="5"/>
  <c r="T2121" i="5"/>
  <c r="B2122" i="5"/>
  <c r="T2122" i="5" s="1"/>
  <c r="B2123" i="5"/>
  <c r="T2123" i="5" s="1"/>
  <c r="B2124" i="5"/>
  <c r="T2124" i="5" s="1"/>
  <c r="B2125" i="5"/>
  <c r="T2125" i="5"/>
  <c r="B2126" i="5"/>
  <c r="T2126" i="5" s="1"/>
  <c r="B2127" i="5"/>
  <c r="T2127" i="5" s="1"/>
  <c r="B2128" i="5"/>
  <c r="T2128" i="5" s="1"/>
  <c r="B2129" i="5"/>
  <c r="T2129" i="5" s="1"/>
  <c r="B2130" i="5"/>
  <c r="T2130" i="5" s="1"/>
  <c r="B2131" i="5"/>
  <c r="T2131" i="5" s="1"/>
  <c r="B2132" i="5"/>
  <c r="T2132" i="5"/>
  <c r="B2133" i="5"/>
  <c r="T2133" i="5" s="1"/>
  <c r="B2134" i="5"/>
  <c r="T2134" i="5" s="1"/>
  <c r="B2135" i="5"/>
  <c r="T2135" i="5" s="1"/>
  <c r="B2136" i="5"/>
  <c r="T2136" i="5"/>
  <c r="B2137" i="5"/>
  <c r="T2137" i="5"/>
  <c r="B2138" i="5"/>
  <c r="T2138" i="5" s="1"/>
  <c r="B2139" i="5"/>
  <c r="T2139" i="5" s="1"/>
  <c r="B2140" i="5"/>
  <c r="T2140" i="5" s="1"/>
  <c r="B2141" i="5"/>
  <c r="T2141" i="5"/>
  <c r="B2142" i="5"/>
  <c r="T2142" i="5" s="1"/>
  <c r="B2143" i="5"/>
  <c r="T2143" i="5" s="1"/>
  <c r="B2144" i="5"/>
  <c r="T2144" i="5" s="1"/>
  <c r="B2145" i="5"/>
  <c r="T2145" i="5" s="1"/>
  <c r="B2146" i="5"/>
  <c r="T2146" i="5" s="1"/>
  <c r="B2147" i="5"/>
  <c r="T2147" i="5" s="1"/>
  <c r="B2148" i="5"/>
  <c r="T2148" i="5"/>
  <c r="B2149" i="5"/>
  <c r="T2149" i="5" s="1"/>
  <c r="B2150" i="5"/>
  <c r="T2150" i="5" s="1"/>
  <c r="B2151" i="5"/>
  <c r="T2151" i="5" s="1"/>
  <c r="B2152" i="5"/>
  <c r="T2152" i="5"/>
  <c r="B2153" i="5"/>
  <c r="T2153" i="5"/>
  <c r="B2154" i="5"/>
  <c r="T2154" i="5" s="1"/>
  <c r="B2155" i="5"/>
  <c r="T2155" i="5" s="1"/>
  <c r="B2156" i="5"/>
  <c r="T2156" i="5" s="1"/>
  <c r="B2157" i="5"/>
  <c r="T2157" i="5"/>
  <c r="B2158" i="5"/>
  <c r="T2158" i="5" s="1"/>
  <c r="B2159" i="5"/>
  <c r="T2159" i="5" s="1"/>
  <c r="B2160" i="5"/>
  <c r="T2160" i="5" s="1"/>
  <c r="B2161" i="5"/>
  <c r="T2161" i="5" s="1"/>
  <c r="B2162" i="5"/>
  <c r="T2162" i="5" s="1"/>
  <c r="B2163" i="5"/>
  <c r="T2163" i="5" s="1"/>
  <c r="B2164" i="5"/>
  <c r="T2164" i="5"/>
  <c r="B2165" i="5"/>
  <c r="T2165" i="5" s="1"/>
  <c r="B2166" i="5"/>
  <c r="T2166" i="5" s="1"/>
  <c r="B2167" i="5"/>
  <c r="T2167" i="5" s="1"/>
  <c r="B2168" i="5"/>
  <c r="T2168" i="5"/>
  <c r="B2169" i="5"/>
  <c r="T2169" i="5"/>
  <c r="B2170" i="5"/>
  <c r="T2170" i="5" s="1"/>
  <c r="B2171" i="5"/>
  <c r="T2171" i="5" s="1"/>
  <c r="B2172" i="5"/>
  <c r="T2172" i="5" s="1"/>
  <c r="B2173" i="5"/>
  <c r="T2173" i="5"/>
  <c r="B2174" i="5"/>
  <c r="T2174" i="5" s="1"/>
  <c r="B2175" i="5"/>
  <c r="T2175" i="5" s="1"/>
  <c r="B2176" i="5"/>
  <c r="T2176" i="5" s="1"/>
  <c r="B2177" i="5"/>
  <c r="T2177" i="5" s="1"/>
  <c r="B2178" i="5"/>
  <c r="T2178" i="5" s="1"/>
  <c r="B2179" i="5"/>
  <c r="T2179" i="5" s="1"/>
  <c r="B2180" i="5"/>
  <c r="T2180" i="5"/>
  <c r="B2181" i="5"/>
  <c r="T2181" i="5" s="1"/>
  <c r="B2182" i="5"/>
  <c r="T2182" i="5" s="1"/>
  <c r="B2183" i="5"/>
  <c r="T2183" i="5" s="1"/>
  <c r="B2184" i="5"/>
  <c r="T2184" i="5"/>
  <c r="B2185" i="5"/>
  <c r="T2185" i="5"/>
  <c r="B2186" i="5"/>
  <c r="T2186" i="5" s="1"/>
  <c r="B2187" i="5"/>
  <c r="T2187" i="5" s="1"/>
  <c r="B2188" i="5"/>
  <c r="T2188" i="5" s="1"/>
  <c r="B2189" i="5"/>
  <c r="T2189" i="5"/>
  <c r="B2190" i="5"/>
  <c r="T2190" i="5" s="1"/>
  <c r="B2191" i="5"/>
  <c r="T2191" i="5" s="1"/>
  <c r="B2192" i="5"/>
  <c r="T2192" i="5" s="1"/>
  <c r="B2193" i="5"/>
  <c r="T2193" i="5" s="1"/>
  <c r="B2194" i="5"/>
  <c r="T2194" i="5" s="1"/>
  <c r="B2195" i="5"/>
  <c r="T2195" i="5" s="1"/>
  <c r="B2196" i="5"/>
  <c r="T2196" i="5"/>
  <c r="B2197" i="5"/>
  <c r="T2197" i="5" s="1"/>
  <c r="B2198" i="5"/>
  <c r="T2198" i="5" s="1"/>
  <c r="B2199" i="5"/>
  <c r="T2199" i="5" s="1"/>
  <c r="B2200" i="5"/>
  <c r="T2200" i="5"/>
  <c r="B2201" i="5"/>
  <c r="T2201" i="5"/>
  <c r="B2202" i="5"/>
  <c r="T2202" i="5" s="1"/>
  <c r="B2203" i="5"/>
  <c r="T2203" i="5" s="1"/>
  <c r="B2204" i="5"/>
  <c r="T2204" i="5" s="1"/>
  <c r="B2205" i="5"/>
  <c r="T2205" i="5"/>
  <c r="B2206" i="5"/>
  <c r="T2206" i="5" s="1"/>
  <c r="B2207" i="5"/>
  <c r="T2207" i="5" s="1"/>
  <c r="B2208" i="5"/>
  <c r="T2208" i="5" s="1"/>
  <c r="B2209" i="5"/>
  <c r="T2209" i="5" s="1"/>
  <c r="B2210" i="5"/>
  <c r="T2210" i="5" s="1"/>
  <c r="B2211" i="5"/>
  <c r="T2211" i="5" s="1"/>
  <c r="B2212" i="5"/>
  <c r="T2212" i="5"/>
  <c r="B2213" i="5"/>
  <c r="T2213" i="5" s="1"/>
  <c r="B2214" i="5"/>
  <c r="T2214" i="5" s="1"/>
  <c r="B2215" i="5"/>
  <c r="T2215" i="5" s="1"/>
  <c r="B2216" i="5"/>
  <c r="T2216" i="5"/>
  <c r="B2217" i="5"/>
  <c r="T2217" i="5"/>
  <c r="B2218" i="5"/>
  <c r="T2218" i="5" s="1"/>
  <c r="B2219" i="5"/>
  <c r="T2219" i="5" s="1"/>
  <c r="B2220" i="5"/>
  <c r="T2220" i="5" s="1"/>
  <c r="B2221" i="5"/>
  <c r="T2221" i="5"/>
  <c r="B2222" i="5"/>
  <c r="T2222" i="5" s="1"/>
  <c r="B2223" i="5"/>
  <c r="T2223" i="5" s="1"/>
  <c r="B2224" i="5"/>
  <c r="T2224" i="5" s="1"/>
  <c r="B2225" i="5"/>
  <c r="T2225" i="5" s="1"/>
  <c r="B2226" i="5"/>
  <c r="T2226" i="5" s="1"/>
  <c r="B2227" i="5"/>
  <c r="T2227" i="5" s="1"/>
  <c r="B2228" i="5"/>
  <c r="T2228" i="5"/>
  <c r="B2229" i="5"/>
  <c r="T2229" i="5" s="1"/>
  <c r="B2230" i="5"/>
  <c r="T2230" i="5" s="1"/>
  <c r="B2231" i="5"/>
  <c r="T2231" i="5" s="1"/>
  <c r="B2232" i="5"/>
  <c r="T2232" i="5"/>
  <c r="B2233" i="5"/>
  <c r="T2233" i="5"/>
  <c r="B2234" i="5"/>
  <c r="T2234" i="5" s="1"/>
  <c r="B2235" i="5"/>
  <c r="T2235" i="5" s="1"/>
  <c r="B2236" i="5"/>
  <c r="T2236" i="5" s="1"/>
  <c r="B2237" i="5"/>
  <c r="T2237" i="5"/>
  <c r="B2238" i="5"/>
  <c r="T2238" i="5" s="1"/>
  <c r="B2239" i="5"/>
  <c r="T2239" i="5" s="1"/>
  <c r="B2240" i="5"/>
  <c r="T2240" i="5" s="1"/>
  <c r="B2241" i="5"/>
  <c r="T2241" i="5" s="1"/>
  <c r="B2242" i="5"/>
  <c r="T2242" i="5" s="1"/>
  <c r="B2243" i="5"/>
  <c r="T2243" i="5" s="1"/>
  <c r="B2244" i="5"/>
  <c r="T2244" i="5"/>
  <c r="B2245" i="5"/>
  <c r="T2245" i="5" s="1"/>
  <c r="B2246" i="5"/>
  <c r="T2246" i="5" s="1"/>
  <c r="B2247" i="5"/>
  <c r="T2247" i="5" s="1"/>
  <c r="B2248" i="5"/>
  <c r="T2248" i="5"/>
  <c r="B2249" i="5"/>
  <c r="T2249" i="5"/>
  <c r="B2250" i="5"/>
  <c r="T2250" i="5" s="1"/>
  <c r="B2251" i="5"/>
  <c r="T2251" i="5" s="1"/>
  <c r="B2252" i="5"/>
  <c r="T2252" i="5" s="1"/>
  <c r="B2253" i="5"/>
  <c r="T2253" i="5"/>
  <c r="B2254" i="5"/>
  <c r="T2254" i="5" s="1"/>
  <c r="B2255" i="5"/>
  <c r="T2255" i="5" s="1"/>
  <c r="B2256" i="5"/>
  <c r="T2256" i="5" s="1"/>
  <c r="B2257" i="5"/>
  <c r="T2257" i="5" s="1"/>
  <c r="B2258" i="5"/>
  <c r="T2258" i="5" s="1"/>
  <c r="B2259" i="5"/>
  <c r="T2259" i="5" s="1"/>
  <c r="B2260" i="5"/>
  <c r="T2260" i="5"/>
  <c r="B2261" i="5"/>
  <c r="T2261" i="5" s="1"/>
  <c r="B2262" i="5"/>
  <c r="T2262" i="5" s="1"/>
  <c r="B2263" i="5"/>
  <c r="T2263" i="5" s="1"/>
  <c r="B2264" i="5"/>
  <c r="T2264" i="5"/>
  <c r="B2265" i="5"/>
  <c r="T2265" i="5"/>
  <c r="B2266" i="5"/>
  <c r="T2266" i="5" s="1"/>
  <c r="B2267" i="5"/>
  <c r="T2267" i="5" s="1"/>
  <c r="B2268" i="5"/>
  <c r="T2268" i="5" s="1"/>
  <c r="B2269" i="5"/>
  <c r="T2269" i="5"/>
  <c r="B2270" i="5"/>
  <c r="T2270" i="5" s="1"/>
  <c r="B2271" i="5"/>
  <c r="T2271" i="5" s="1"/>
  <c r="B2272" i="5"/>
  <c r="T2272" i="5" s="1"/>
  <c r="B2273" i="5"/>
  <c r="T2273" i="5" s="1"/>
  <c r="B2274" i="5"/>
  <c r="T2274" i="5" s="1"/>
  <c r="B2275" i="5"/>
  <c r="T2275" i="5" s="1"/>
  <c r="B2276" i="5"/>
  <c r="T2276" i="5"/>
  <c r="B2277" i="5"/>
  <c r="T2277" i="5" s="1"/>
  <c r="B2278" i="5"/>
  <c r="T2278" i="5" s="1"/>
  <c r="B2279" i="5"/>
  <c r="T2279" i="5" s="1"/>
  <c r="B2280" i="5"/>
  <c r="T2280" i="5"/>
  <c r="B2281" i="5"/>
  <c r="T2281" i="5"/>
  <c r="B2282" i="5"/>
  <c r="T2282" i="5" s="1"/>
  <c r="B2283" i="5"/>
  <c r="T2283" i="5" s="1"/>
  <c r="B2284" i="5"/>
  <c r="T2284" i="5" s="1"/>
  <c r="B2285" i="5"/>
  <c r="T2285" i="5"/>
  <c r="B2286" i="5"/>
  <c r="T2286" i="5" s="1"/>
  <c r="B2287" i="5"/>
  <c r="T2287" i="5"/>
  <c r="B2288" i="5"/>
  <c r="T2288" i="5"/>
  <c r="B2289" i="5"/>
  <c r="T2289" i="5"/>
  <c r="B2290" i="5"/>
  <c r="T2290" i="5"/>
  <c r="B2291" i="5"/>
  <c r="T2291" i="5" s="1"/>
  <c r="B2292" i="5"/>
  <c r="T2292" i="5"/>
  <c r="B2293" i="5"/>
  <c r="T2293" i="5"/>
  <c r="B2294" i="5"/>
  <c r="T2294" i="5"/>
  <c r="B2295" i="5"/>
  <c r="T2295" i="5" s="1"/>
  <c r="B2296" i="5"/>
  <c r="T2296" i="5"/>
  <c r="B2297" i="5"/>
  <c r="T2297" i="5"/>
  <c r="B2298" i="5"/>
  <c r="T2298" i="5"/>
  <c r="B2299" i="5"/>
  <c r="T2299" i="5" s="1"/>
  <c r="B2300" i="5"/>
  <c r="T2300" i="5"/>
  <c r="B2301" i="5"/>
  <c r="T2301" i="5"/>
  <c r="B2302" i="5"/>
  <c r="T2302" i="5"/>
  <c r="B2303" i="5"/>
  <c r="T2303" i="5" s="1"/>
  <c r="B2304" i="5"/>
  <c r="T2304" i="5"/>
  <c r="B2305" i="5"/>
  <c r="T2305" i="5"/>
  <c r="B2306" i="5"/>
  <c r="T2306" i="5"/>
  <c r="B2307" i="5"/>
  <c r="T2307" i="5" s="1"/>
  <c r="B2308" i="5"/>
  <c r="T2308" i="5"/>
  <c r="B2309" i="5"/>
  <c r="T2309" i="5"/>
  <c r="B2310" i="5"/>
  <c r="T2310" i="5"/>
  <c r="B2311" i="5"/>
  <c r="T2311" i="5" s="1"/>
  <c r="B2312" i="5"/>
  <c r="T2312" i="5"/>
  <c r="B2313" i="5"/>
  <c r="T2313" i="5"/>
  <c r="B2314" i="5"/>
  <c r="T2314" i="5"/>
  <c r="B2315" i="5"/>
  <c r="T2315" i="5" s="1"/>
  <c r="B2316" i="5"/>
  <c r="T2316" i="5"/>
  <c r="B2317" i="5"/>
  <c r="T2317" i="5"/>
  <c r="B2318" i="5"/>
  <c r="T2318" i="5"/>
  <c r="B2319" i="5"/>
  <c r="T2319" i="5" s="1"/>
  <c r="B2320" i="5"/>
  <c r="T2320" i="5"/>
  <c r="B2321" i="5"/>
  <c r="T2321" i="5"/>
  <c r="B2322" i="5"/>
  <c r="T2322" i="5"/>
  <c r="B2323" i="5"/>
  <c r="T2323" i="5" s="1"/>
  <c r="B2324" i="5"/>
  <c r="T2324" i="5"/>
  <c r="B2325" i="5"/>
  <c r="T2325" i="5"/>
  <c r="B2326" i="5"/>
  <c r="T2326" i="5"/>
  <c r="B2327" i="5"/>
  <c r="T2327" i="5" s="1"/>
  <c r="B2328" i="5"/>
  <c r="T2328" i="5"/>
  <c r="B2329" i="5"/>
  <c r="T2329" i="5"/>
  <c r="B2330" i="5"/>
  <c r="T2330" i="5"/>
  <c r="B2331" i="5"/>
  <c r="T2331" i="5" s="1"/>
  <c r="B2332" i="5"/>
  <c r="T2332" i="5"/>
  <c r="B2333" i="5"/>
  <c r="T2333" i="5"/>
  <c r="B2334" i="5"/>
  <c r="T2334" i="5"/>
  <c r="B2335" i="5"/>
  <c r="T2335" i="5" s="1"/>
  <c r="B2336" i="5"/>
  <c r="T2336" i="5"/>
  <c r="B2337" i="5"/>
  <c r="T2337" i="5"/>
  <c r="B2338" i="5"/>
  <c r="T2338" i="5"/>
  <c r="B2339" i="5"/>
  <c r="T2339" i="5" s="1"/>
  <c r="B2340" i="5"/>
  <c r="T2340" i="5"/>
  <c r="B2341" i="5"/>
  <c r="T2341" i="5"/>
  <c r="B2342" i="5"/>
  <c r="T2342" i="5"/>
  <c r="B2343" i="5"/>
  <c r="T2343" i="5" s="1"/>
  <c r="B2344" i="5"/>
  <c r="T2344" i="5"/>
  <c r="B2345" i="5"/>
  <c r="T2345" i="5"/>
  <c r="B2346" i="5"/>
  <c r="T2346" i="5"/>
  <c r="B2347" i="5"/>
  <c r="T2347" i="5" s="1"/>
  <c r="B2348" i="5"/>
  <c r="T2348" i="5"/>
  <c r="B2349" i="5"/>
  <c r="T2349" i="5"/>
  <c r="B2350" i="5"/>
  <c r="T2350" i="5"/>
  <c r="B2351" i="5"/>
  <c r="T2351" i="5" s="1"/>
  <c r="B2352" i="5"/>
  <c r="T2352" i="5"/>
  <c r="B2353" i="5"/>
  <c r="T2353" i="5"/>
  <c r="B2354" i="5"/>
  <c r="T2354" i="5"/>
  <c r="B2355" i="5"/>
  <c r="T2355" i="5" s="1"/>
  <c r="B2356" i="5"/>
  <c r="T2356" i="5"/>
  <c r="B2357" i="5"/>
  <c r="T2357" i="5"/>
  <c r="B2358" i="5"/>
  <c r="T2358" i="5"/>
  <c r="B2359" i="5"/>
  <c r="T2359" i="5" s="1"/>
  <c r="B2360" i="5"/>
  <c r="T2360" i="5"/>
  <c r="B2361" i="5"/>
  <c r="T2361" i="5"/>
  <c r="B2362" i="5"/>
  <c r="T2362" i="5"/>
  <c r="B2363" i="5"/>
  <c r="T2363" i="5" s="1"/>
  <c r="B2364" i="5"/>
  <c r="T2364" i="5" s="1"/>
  <c r="B2365" i="5"/>
  <c r="T2365" i="5"/>
  <c r="B2366" i="5"/>
  <c r="T2366" i="5"/>
  <c r="B2367" i="5"/>
  <c r="T2367" i="5" s="1"/>
  <c r="B2368" i="5"/>
  <c r="T2368" i="5"/>
  <c r="B2369" i="5"/>
  <c r="T2369" i="5"/>
  <c r="B2370" i="5"/>
  <c r="T2370" i="5"/>
  <c r="B2371" i="5"/>
  <c r="T2371" i="5" s="1"/>
  <c r="B2372" i="5"/>
  <c r="T2372" i="5" s="1"/>
  <c r="B2373" i="5"/>
  <c r="T2373" i="5"/>
  <c r="B2374" i="5"/>
  <c r="T2374" i="5"/>
  <c r="B2375" i="5"/>
  <c r="T2375" i="5" s="1"/>
  <c r="B2376" i="5"/>
  <c r="T2376" i="5" s="1"/>
  <c r="B2377" i="5"/>
  <c r="T2377" i="5"/>
  <c r="B2378" i="5"/>
  <c r="T2378" i="5"/>
  <c r="B2379" i="5"/>
  <c r="T2379" i="5" s="1"/>
  <c r="B2380" i="5"/>
  <c r="T2380" i="5" s="1"/>
  <c r="B2381" i="5"/>
  <c r="T2381" i="5"/>
  <c r="B2382" i="5"/>
  <c r="T2382" i="5"/>
  <c r="B2383" i="5"/>
  <c r="T2383" i="5" s="1"/>
  <c r="B2384" i="5"/>
  <c r="T2384" i="5" s="1"/>
  <c r="B2385" i="5"/>
  <c r="T2385" i="5"/>
  <c r="B2386" i="5"/>
  <c r="T2386" i="5"/>
  <c r="B2387" i="5"/>
  <c r="T2387" i="5" s="1"/>
  <c r="B2388" i="5"/>
  <c r="T2388" i="5" s="1"/>
  <c r="B2389" i="5"/>
  <c r="T2389" i="5"/>
  <c r="B2390" i="5"/>
  <c r="T2390" i="5"/>
  <c r="B2391" i="5"/>
  <c r="T2391" i="5" s="1"/>
  <c r="B2392" i="5"/>
  <c r="T2392" i="5" s="1"/>
  <c r="B2393" i="5"/>
  <c r="T2393" i="5"/>
  <c r="B2394" i="5"/>
  <c r="T2394" i="5"/>
  <c r="B2395" i="5"/>
  <c r="T2395" i="5" s="1"/>
  <c r="B2396" i="5"/>
  <c r="T2396" i="5" s="1"/>
  <c r="B2397" i="5"/>
  <c r="T2397" i="5"/>
  <c r="B2398" i="5"/>
  <c r="T2398" i="5"/>
  <c r="B2399" i="5"/>
  <c r="T2399" i="5" s="1"/>
  <c r="B2400" i="5"/>
  <c r="T2400" i="5" s="1"/>
  <c r="B2401" i="5"/>
  <c r="T2401" i="5"/>
  <c r="B2402" i="5"/>
  <c r="T2402" i="5"/>
  <c r="B2403" i="5"/>
  <c r="T2403" i="5" s="1"/>
  <c r="B2404" i="5"/>
  <c r="T2404" i="5" s="1"/>
  <c r="B2405" i="5"/>
  <c r="T2405" i="5"/>
  <c r="B2406" i="5"/>
  <c r="T2406" i="5"/>
  <c r="B2407" i="5"/>
  <c r="T2407" i="5" s="1"/>
  <c r="B2408" i="5"/>
  <c r="T2408" i="5" s="1"/>
  <c r="B2409" i="5"/>
  <c r="T2409" i="5" s="1"/>
  <c r="B2410" i="5"/>
  <c r="T2410" i="5"/>
  <c r="B2411" i="5"/>
  <c r="T2411" i="5" s="1"/>
  <c r="B2412" i="5"/>
  <c r="T2412" i="5" s="1"/>
  <c r="B2413" i="5"/>
  <c r="T2413" i="5" s="1"/>
  <c r="B2414" i="5"/>
  <c r="T2414" i="5"/>
  <c r="B2415" i="5"/>
  <c r="T2415" i="5" s="1"/>
  <c r="B2416" i="5"/>
  <c r="T2416" i="5" s="1"/>
  <c r="B2417" i="5"/>
  <c r="T2417" i="5" s="1"/>
  <c r="B2418" i="5"/>
  <c r="T2418" i="5"/>
  <c r="B2419" i="5"/>
  <c r="T2419" i="5" s="1"/>
  <c r="B2420" i="5"/>
  <c r="T2420" i="5" s="1"/>
  <c r="B2421" i="5"/>
  <c r="T2421" i="5" s="1"/>
  <c r="B2422" i="5"/>
  <c r="T2422" i="5"/>
  <c r="B2423" i="5"/>
  <c r="T2423" i="5" s="1"/>
  <c r="B2424" i="5"/>
  <c r="T2424" i="5" s="1"/>
  <c r="B2425" i="5"/>
  <c r="T2425" i="5" s="1"/>
  <c r="B2426" i="5"/>
  <c r="T2426" i="5"/>
  <c r="B2427" i="5"/>
  <c r="T2427" i="5" s="1"/>
  <c r="B2428" i="5"/>
  <c r="T2428" i="5" s="1"/>
  <c r="B2429" i="5"/>
  <c r="T2429" i="5" s="1"/>
  <c r="B2430" i="5"/>
  <c r="T2430" i="5"/>
  <c r="B2431" i="5"/>
  <c r="T2431" i="5" s="1"/>
  <c r="B2432" i="5"/>
  <c r="T2432" i="5" s="1"/>
  <c r="B2433" i="5"/>
  <c r="T2433" i="5" s="1"/>
  <c r="B2434" i="5"/>
  <c r="T2434" i="5"/>
  <c r="B2435" i="5"/>
  <c r="T2435" i="5" s="1"/>
  <c r="B2436" i="5"/>
  <c r="T2436" i="5" s="1"/>
  <c r="B2437" i="5"/>
  <c r="T2437" i="5" s="1"/>
  <c r="B2438" i="5"/>
  <c r="T2438" i="5"/>
  <c r="B2439" i="5"/>
  <c r="T2439" i="5" s="1"/>
  <c r="B2440" i="5"/>
  <c r="T2440" i="5" s="1"/>
  <c r="B2441" i="5"/>
  <c r="T2441" i="5" s="1"/>
  <c r="B2442" i="5"/>
  <c r="T2442" i="5"/>
  <c r="B2443" i="5"/>
  <c r="T2443" i="5" s="1"/>
  <c r="B2444" i="5"/>
  <c r="T2444" i="5" s="1"/>
  <c r="B2445" i="5"/>
  <c r="T2445" i="5" s="1"/>
  <c r="B2446" i="5"/>
  <c r="T2446" i="5"/>
  <c r="B2447" i="5"/>
  <c r="T2447" i="5" s="1"/>
  <c r="B2448" i="5"/>
  <c r="T2448" i="5" s="1"/>
  <c r="B2449" i="5"/>
  <c r="T2449" i="5" s="1"/>
  <c r="B2450" i="5"/>
  <c r="T2450" i="5"/>
  <c r="B2451" i="5"/>
  <c r="T2451" i="5" s="1"/>
  <c r="B2452" i="5"/>
  <c r="T2452" i="5" s="1"/>
  <c r="B2453" i="5"/>
  <c r="T2453" i="5" s="1"/>
  <c r="B2454" i="5"/>
  <c r="T2454" i="5"/>
  <c r="B2455" i="5"/>
  <c r="T2455" i="5" s="1"/>
  <c r="B2456" i="5"/>
  <c r="T2456" i="5" s="1"/>
  <c r="B2457" i="5"/>
  <c r="T2457" i="5" s="1"/>
  <c r="B2458" i="5"/>
  <c r="T2458" i="5"/>
  <c r="B2459" i="5"/>
  <c r="T2459" i="5" s="1"/>
  <c r="B2460" i="5"/>
  <c r="T2460" i="5" s="1"/>
  <c r="B2461" i="5"/>
  <c r="T2461" i="5" s="1"/>
  <c r="B2462" i="5"/>
  <c r="T2462" i="5"/>
  <c r="B2463" i="5"/>
  <c r="T2463" i="5" s="1"/>
  <c r="B2464" i="5"/>
  <c r="T2464" i="5" s="1"/>
  <c r="B2465" i="5"/>
  <c r="T2465" i="5" s="1"/>
  <c r="B2466" i="5"/>
  <c r="T2466" i="5"/>
  <c r="B2467" i="5"/>
  <c r="T2467" i="5" s="1"/>
  <c r="B2468" i="5"/>
  <c r="T2468" i="5" s="1"/>
  <c r="B2469" i="5"/>
  <c r="T2469" i="5" s="1"/>
  <c r="B2470" i="5"/>
  <c r="T2470" i="5"/>
  <c r="B2471" i="5"/>
  <c r="T2471" i="5" s="1"/>
  <c r="B2472" i="5"/>
  <c r="T2472" i="5" s="1"/>
  <c r="B2473" i="5"/>
  <c r="T2473" i="5" s="1"/>
  <c r="B2474" i="5"/>
  <c r="T2474" i="5"/>
  <c r="B2475" i="5"/>
  <c r="T2475" i="5" s="1"/>
  <c r="B2476" i="5"/>
  <c r="T2476" i="5" s="1"/>
  <c r="B2477" i="5"/>
  <c r="T2477" i="5" s="1"/>
  <c r="B2478" i="5"/>
  <c r="T2478" i="5"/>
  <c r="B2479" i="5"/>
  <c r="T2479" i="5" s="1"/>
  <c r="B2480" i="5"/>
  <c r="T2480" i="5" s="1"/>
  <c r="B2481" i="5"/>
  <c r="T2481" i="5" s="1"/>
  <c r="B2482" i="5"/>
  <c r="T2482" i="5"/>
  <c r="B2483" i="5"/>
  <c r="T2483" i="5" s="1"/>
  <c r="B2484" i="5"/>
  <c r="T2484" i="5" s="1"/>
  <c r="B2485" i="5"/>
  <c r="T2485" i="5" s="1"/>
  <c r="B2486" i="5"/>
  <c r="T2486" i="5"/>
  <c r="B2487" i="5"/>
  <c r="T2487" i="5" s="1"/>
  <c r="B2488" i="5"/>
  <c r="T2488" i="5" s="1"/>
  <c r="B2489" i="5"/>
  <c r="T2489" i="5" s="1"/>
  <c r="B2490" i="5"/>
  <c r="T2490" i="5"/>
  <c r="B2491" i="5"/>
  <c r="T2491" i="5" s="1"/>
  <c r="B2492" i="5"/>
  <c r="T2492" i="5" s="1"/>
  <c r="B2493" i="5"/>
  <c r="T2493" i="5" s="1"/>
  <c r="B2494" i="5"/>
  <c r="T2494" i="5"/>
  <c r="B2495" i="5"/>
  <c r="T2495" i="5" s="1"/>
  <c r="B2496" i="5"/>
  <c r="T2496" i="5" s="1"/>
  <c r="B2497" i="5"/>
  <c r="T2497" i="5" s="1"/>
  <c r="B2498" i="5"/>
  <c r="T2498" i="5"/>
  <c r="B2499" i="5"/>
  <c r="T2499" i="5" s="1"/>
  <c r="B2500" i="5"/>
  <c r="T2500" i="5" s="1"/>
  <c r="B2501" i="5"/>
  <c r="T2501" i="5" s="1"/>
  <c r="B2502" i="5"/>
  <c r="T2502" i="5"/>
  <c r="B2503" i="5"/>
  <c r="T2503" i="5" s="1"/>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87" i="5"/>
  <c r="C88" i="5"/>
  <c r="V88" i="5" s="1"/>
  <c r="E88" i="5" s="1"/>
  <c r="X88" i="5" s="1"/>
  <c r="C89" i="5"/>
  <c r="C90" i="5"/>
  <c r="C91" i="5"/>
  <c r="C92" i="5"/>
  <c r="C93" i="5"/>
  <c r="C94" i="5"/>
  <c r="C95" i="5"/>
  <c r="C96" i="5"/>
  <c r="V96" i="5" s="1"/>
  <c r="E96" i="5" s="1"/>
  <c r="X96" i="5" s="1"/>
  <c r="C97" i="5"/>
  <c r="C98" i="5"/>
  <c r="C99" i="5"/>
  <c r="C100" i="5"/>
  <c r="C101" i="5"/>
  <c r="C102" i="5"/>
  <c r="C103" i="5"/>
  <c r="C104" i="5"/>
  <c r="V104" i="5" s="1"/>
  <c r="E104" i="5" s="1"/>
  <c r="X104" i="5" s="1"/>
  <c r="C105" i="5"/>
  <c r="C106" i="5"/>
  <c r="C107" i="5"/>
  <c r="C108" i="5"/>
  <c r="C109" i="5"/>
  <c r="C110" i="5"/>
  <c r="C111" i="5"/>
  <c r="C112" i="5"/>
  <c r="V112" i="5" s="1"/>
  <c r="E112" i="5" s="1"/>
  <c r="X112" i="5" s="1"/>
  <c r="C113" i="5"/>
  <c r="C114" i="5"/>
  <c r="C115" i="5"/>
  <c r="C116" i="5"/>
  <c r="C117" i="5"/>
  <c r="C118" i="5"/>
  <c r="C119" i="5"/>
  <c r="C120" i="5"/>
  <c r="V120" i="5" s="1"/>
  <c r="E120" i="5" s="1"/>
  <c r="C121" i="5"/>
  <c r="C122" i="5"/>
  <c r="C123" i="5"/>
  <c r="C124" i="5"/>
  <c r="C125" i="5"/>
  <c r="C126" i="5"/>
  <c r="C127" i="5"/>
  <c r="C128" i="5"/>
  <c r="V128" i="5" s="1"/>
  <c r="E128" i="5" s="1"/>
  <c r="X128" i="5" s="1"/>
  <c r="C129" i="5"/>
  <c r="C130" i="5"/>
  <c r="C131" i="5"/>
  <c r="C132" i="5"/>
  <c r="C133" i="5"/>
  <c r="C134" i="5"/>
  <c r="C135" i="5"/>
  <c r="C136" i="5"/>
  <c r="V136" i="5" s="1"/>
  <c r="E136" i="5" s="1"/>
  <c r="X136" i="5" s="1"/>
  <c r="C137" i="5"/>
  <c r="C138" i="5"/>
  <c r="C139" i="5"/>
  <c r="C140" i="5"/>
  <c r="C141" i="5"/>
  <c r="C142" i="5"/>
  <c r="C143" i="5"/>
  <c r="C144" i="5"/>
  <c r="V144" i="5" s="1"/>
  <c r="E144" i="5" s="1"/>
  <c r="X144" i="5" s="1"/>
  <c r="C145" i="5"/>
  <c r="C146" i="5"/>
  <c r="C147" i="5"/>
  <c r="C148" i="5"/>
  <c r="C149" i="5"/>
  <c r="C150" i="5"/>
  <c r="C151" i="5"/>
  <c r="C152" i="5"/>
  <c r="V152" i="5" s="1"/>
  <c r="E152" i="5" s="1"/>
  <c r="C153" i="5"/>
  <c r="C154" i="5"/>
  <c r="C155" i="5"/>
  <c r="C156" i="5"/>
  <c r="C157" i="5"/>
  <c r="C158" i="5"/>
  <c r="C159" i="5"/>
  <c r="C160" i="5"/>
  <c r="V160" i="5" s="1"/>
  <c r="E160" i="5" s="1"/>
  <c r="X160" i="5" s="1"/>
  <c r="C161" i="5"/>
  <c r="C162" i="5"/>
  <c r="C163" i="5"/>
  <c r="C164" i="5"/>
  <c r="C165" i="5"/>
  <c r="C166" i="5"/>
  <c r="C167" i="5"/>
  <c r="C168" i="5"/>
  <c r="V168" i="5" s="1"/>
  <c r="E168" i="5" s="1"/>
  <c r="X168" i="5" s="1"/>
  <c r="C169" i="5"/>
  <c r="C170" i="5"/>
  <c r="C171" i="5"/>
  <c r="C172" i="5"/>
  <c r="C173" i="5"/>
  <c r="C174" i="5"/>
  <c r="C175" i="5"/>
  <c r="C176" i="5"/>
  <c r="V176" i="5" s="1"/>
  <c r="E176" i="5" s="1"/>
  <c r="X176" i="5" s="1"/>
  <c r="C177" i="5"/>
  <c r="C178" i="5"/>
  <c r="C179" i="5"/>
  <c r="C180" i="5"/>
  <c r="C181" i="5"/>
  <c r="C182" i="5"/>
  <c r="C183" i="5"/>
  <c r="C184" i="5"/>
  <c r="V184" i="5" s="1"/>
  <c r="E184" i="5" s="1"/>
  <c r="X184" i="5" s="1"/>
  <c r="C185" i="5"/>
  <c r="C186" i="5"/>
  <c r="C187" i="5"/>
  <c r="C188" i="5"/>
  <c r="C189" i="5"/>
  <c r="C190" i="5"/>
  <c r="C191" i="5"/>
  <c r="C192" i="5"/>
  <c r="V192" i="5" s="1"/>
  <c r="E192" i="5" s="1"/>
  <c r="C193" i="5"/>
  <c r="C194" i="5"/>
  <c r="C195" i="5"/>
  <c r="C196" i="5"/>
  <c r="C197" i="5"/>
  <c r="C198" i="5"/>
  <c r="C199" i="5"/>
  <c r="C200" i="5"/>
  <c r="V200" i="5" s="1"/>
  <c r="E200" i="5" s="1"/>
  <c r="C201" i="5"/>
  <c r="C202" i="5"/>
  <c r="C203" i="5"/>
  <c r="C204" i="5"/>
  <c r="C205" i="5"/>
  <c r="C206" i="5"/>
  <c r="C207" i="5"/>
  <c r="C208" i="5"/>
  <c r="V208" i="5" s="1"/>
  <c r="E208" i="5" s="1"/>
  <c r="X208" i="5" s="1"/>
  <c r="C209" i="5"/>
  <c r="C210" i="5"/>
  <c r="C211" i="5"/>
  <c r="C212" i="5"/>
  <c r="C213" i="5"/>
  <c r="C214" i="5"/>
  <c r="C215" i="5"/>
  <c r="C216" i="5"/>
  <c r="V216" i="5" s="1"/>
  <c r="E216" i="5" s="1"/>
  <c r="C217" i="5"/>
  <c r="C218" i="5"/>
  <c r="C219" i="5"/>
  <c r="C220" i="5"/>
  <c r="C221" i="5"/>
  <c r="C222" i="5"/>
  <c r="C223" i="5"/>
  <c r="C224" i="5"/>
  <c r="V224" i="5" s="1"/>
  <c r="E224" i="5" s="1"/>
  <c r="X224" i="5" s="1"/>
  <c r="C225" i="5"/>
  <c r="C226" i="5"/>
  <c r="C227" i="5"/>
  <c r="C228" i="5"/>
  <c r="C229" i="5"/>
  <c r="C230" i="5"/>
  <c r="C231" i="5"/>
  <c r="C232" i="5"/>
  <c r="V232" i="5" s="1"/>
  <c r="E232" i="5" s="1"/>
  <c r="C233" i="5"/>
  <c r="C234" i="5"/>
  <c r="C235" i="5"/>
  <c r="C236" i="5"/>
  <c r="C237" i="5"/>
  <c r="C238" i="5"/>
  <c r="C239" i="5"/>
  <c r="C240" i="5"/>
  <c r="V240" i="5" s="1"/>
  <c r="E240" i="5" s="1"/>
  <c r="C241" i="5"/>
  <c r="C242" i="5"/>
  <c r="C243" i="5"/>
  <c r="C244" i="5"/>
  <c r="C245" i="5"/>
  <c r="C246" i="5"/>
  <c r="C247" i="5"/>
  <c r="C248" i="5"/>
  <c r="V248" i="5" s="1"/>
  <c r="E248" i="5" s="1"/>
  <c r="C249" i="5"/>
  <c r="C250" i="5"/>
  <c r="C251" i="5"/>
  <c r="C252" i="5"/>
  <c r="C253" i="5"/>
  <c r="C254" i="5"/>
  <c r="C255" i="5"/>
  <c r="C256" i="5"/>
  <c r="V256" i="5" s="1"/>
  <c r="E256" i="5" s="1"/>
  <c r="X256" i="5" s="1"/>
  <c r="C257" i="5"/>
  <c r="C258" i="5"/>
  <c r="C259" i="5"/>
  <c r="C260" i="5"/>
  <c r="C261" i="5"/>
  <c r="C262" i="5"/>
  <c r="C263" i="5"/>
  <c r="C264" i="5"/>
  <c r="V264" i="5" s="1"/>
  <c r="E264" i="5" s="1"/>
  <c r="C265" i="5"/>
  <c r="C266" i="5"/>
  <c r="C267" i="5"/>
  <c r="C268" i="5"/>
  <c r="C269" i="5"/>
  <c r="C270" i="5"/>
  <c r="C271" i="5"/>
  <c r="C272" i="5"/>
  <c r="V272" i="5" s="1"/>
  <c r="E272" i="5" s="1"/>
  <c r="X272" i="5" s="1"/>
  <c r="C273" i="5"/>
  <c r="C274" i="5"/>
  <c r="C275" i="5"/>
  <c r="C276" i="5"/>
  <c r="C277" i="5"/>
  <c r="C278" i="5"/>
  <c r="C279" i="5"/>
  <c r="C280" i="5"/>
  <c r="V280" i="5" s="1"/>
  <c r="E280" i="5" s="1"/>
  <c r="C281" i="5"/>
  <c r="C282" i="5"/>
  <c r="C283" i="5"/>
  <c r="C284" i="5"/>
  <c r="C285" i="5"/>
  <c r="C286" i="5"/>
  <c r="C287" i="5"/>
  <c r="C288" i="5"/>
  <c r="V288" i="5" s="1"/>
  <c r="E288" i="5" s="1"/>
  <c r="X288" i="5" s="1"/>
  <c r="C289" i="5"/>
  <c r="C290" i="5"/>
  <c r="C291" i="5"/>
  <c r="C292" i="5"/>
  <c r="C293" i="5"/>
  <c r="C294" i="5"/>
  <c r="C295" i="5"/>
  <c r="C296" i="5"/>
  <c r="V296" i="5" s="1"/>
  <c r="E296" i="5" s="1"/>
  <c r="C297" i="5"/>
  <c r="C298" i="5"/>
  <c r="C299" i="5"/>
  <c r="C300" i="5"/>
  <c r="C301" i="5"/>
  <c r="C302" i="5"/>
  <c r="C303" i="5"/>
  <c r="C304" i="5"/>
  <c r="V304" i="5" s="1"/>
  <c r="E304" i="5" s="1"/>
  <c r="C305" i="5"/>
  <c r="C306" i="5"/>
  <c r="C307" i="5"/>
  <c r="C308" i="5"/>
  <c r="C309" i="5"/>
  <c r="C310" i="5"/>
  <c r="C311" i="5"/>
  <c r="C312" i="5"/>
  <c r="V312" i="5" s="1"/>
  <c r="E312" i="5" s="1"/>
  <c r="C313" i="5"/>
  <c r="C314" i="5"/>
  <c r="C315" i="5"/>
  <c r="C316" i="5"/>
  <c r="C317" i="5"/>
  <c r="C318" i="5"/>
  <c r="C319" i="5"/>
  <c r="C320" i="5"/>
  <c r="V320" i="5" s="1"/>
  <c r="E320" i="5" s="1"/>
  <c r="C321" i="5"/>
  <c r="C322" i="5"/>
  <c r="C323" i="5"/>
  <c r="C324" i="5"/>
  <c r="C325" i="5"/>
  <c r="C326" i="5"/>
  <c r="C327" i="5"/>
  <c r="C328" i="5"/>
  <c r="V328" i="5" s="1"/>
  <c r="E328" i="5" s="1"/>
  <c r="C329" i="5"/>
  <c r="C330" i="5"/>
  <c r="C331" i="5"/>
  <c r="C332" i="5"/>
  <c r="C333" i="5"/>
  <c r="C334" i="5"/>
  <c r="C335" i="5"/>
  <c r="C336" i="5"/>
  <c r="V336" i="5" s="1"/>
  <c r="E336" i="5" s="1"/>
  <c r="X336" i="5" s="1"/>
  <c r="C337" i="5"/>
  <c r="C338" i="5"/>
  <c r="C339" i="5"/>
  <c r="C340" i="5"/>
  <c r="C341" i="5"/>
  <c r="C342" i="5"/>
  <c r="C343" i="5"/>
  <c r="C344" i="5"/>
  <c r="V344" i="5" s="1"/>
  <c r="E344" i="5" s="1"/>
  <c r="C345" i="5"/>
  <c r="C346" i="5"/>
  <c r="C347" i="5"/>
  <c r="C348" i="5"/>
  <c r="C349" i="5"/>
  <c r="C350" i="5"/>
  <c r="C351" i="5"/>
  <c r="C352" i="5"/>
  <c r="V352" i="5" s="1"/>
  <c r="E352" i="5" s="1"/>
  <c r="C353" i="5"/>
  <c r="C354" i="5"/>
  <c r="C355" i="5"/>
  <c r="C356" i="5"/>
  <c r="C357" i="5"/>
  <c r="C358" i="5"/>
  <c r="C359" i="5"/>
  <c r="C360" i="5"/>
  <c r="V360" i="5" s="1"/>
  <c r="E360" i="5" s="1"/>
  <c r="X360" i="5" s="1"/>
  <c r="C361" i="5"/>
  <c r="C362" i="5"/>
  <c r="C363" i="5"/>
  <c r="C364" i="5"/>
  <c r="C365" i="5"/>
  <c r="C366" i="5"/>
  <c r="C367" i="5"/>
  <c r="C368" i="5"/>
  <c r="V368" i="5" s="1"/>
  <c r="E368" i="5" s="1"/>
  <c r="C369" i="5"/>
  <c r="C370" i="5"/>
  <c r="C371" i="5"/>
  <c r="C372" i="5"/>
  <c r="C373" i="5"/>
  <c r="C374" i="5"/>
  <c r="C375" i="5"/>
  <c r="C376" i="5"/>
  <c r="V376" i="5" s="1"/>
  <c r="E376" i="5" s="1"/>
  <c r="X376" i="5" s="1"/>
  <c r="C377" i="5"/>
  <c r="C378" i="5"/>
  <c r="C379" i="5"/>
  <c r="C380" i="5"/>
  <c r="C381" i="5"/>
  <c r="C382" i="5"/>
  <c r="C383" i="5"/>
  <c r="C384" i="5"/>
  <c r="V384" i="5" s="1"/>
  <c r="E384" i="5" s="1"/>
  <c r="X384" i="5" s="1"/>
  <c r="C385" i="5"/>
  <c r="C386" i="5"/>
  <c r="C387" i="5"/>
  <c r="C388" i="5"/>
  <c r="C389" i="5"/>
  <c r="C390" i="5"/>
  <c r="C391" i="5"/>
  <c r="C392" i="5"/>
  <c r="V392" i="5" s="1"/>
  <c r="E392" i="5" s="1"/>
  <c r="X392" i="5" s="1"/>
  <c r="C393" i="5"/>
  <c r="C394" i="5"/>
  <c r="C395" i="5"/>
  <c r="C396" i="5"/>
  <c r="C397" i="5"/>
  <c r="C398" i="5"/>
  <c r="C399" i="5"/>
  <c r="C400" i="5"/>
  <c r="V400" i="5" s="1"/>
  <c r="E400" i="5" s="1"/>
  <c r="X400" i="5" s="1"/>
  <c r="C401" i="5"/>
  <c r="C402" i="5"/>
  <c r="C403" i="5"/>
  <c r="C404" i="5"/>
  <c r="C405" i="5"/>
  <c r="C406" i="5"/>
  <c r="C407" i="5"/>
  <c r="C408" i="5"/>
  <c r="V408" i="5" s="1"/>
  <c r="E408" i="5" s="1"/>
  <c r="X408" i="5" s="1"/>
  <c r="C409" i="5"/>
  <c r="C410" i="5"/>
  <c r="C411" i="5"/>
  <c r="C412" i="5"/>
  <c r="C413" i="5"/>
  <c r="C414" i="5"/>
  <c r="C415" i="5"/>
  <c r="C416" i="5"/>
  <c r="V416" i="5" s="1"/>
  <c r="E416" i="5" s="1"/>
  <c r="X416" i="5" s="1"/>
  <c r="C417" i="5"/>
  <c r="C418" i="5"/>
  <c r="C419" i="5"/>
  <c r="C420" i="5"/>
  <c r="C421" i="5"/>
  <c r="C422" i="5"/>
  <c r="C423" i="5"/>
  <c r="C424" i="5"/>
  <c r="V424" i="5" s="1"/>
  <c r="E424" i="5" s="1"/>
  <c r="X424" i="5" s="1"/>
  <c r="C425" i="5"/>
  <c r="C426" i="5"/>
  <c r="C427" i="5"/>
  <c r="C428" i="5"/>
  <c r="C429" i="5"/>
  <c r="C430" i="5"/>
  <c r="C431" i="5"/>
  <c r="C432" i="5"/>
  <c r="V432" i="5" s="1"/>
  <c r="E432" i="5" s="1"/>
  <c r="X432" i="5" s="1"/>
  <c r="C433" i="5"/>
  <c r="C434" i="5"/>
  <c r="C435" i="5"/>
  <c r="C436" i="5"/>
  <c r="C437" i="5"/>
  <c r="C438" i="5"/>
  <c r="C439" i="5"/>
  <c r="C440" i="5"/>
  <c r="V440" i="5" s="1"/>
  <c r="E440" i="5" s="1"/>
  <c r="X440" i="5" s="1"/>
  <c r="C441" i="5"/>
  <c r="C442" i="5"/>
  <c r="C443" i="5"/>
  <c r="C444" i="5"/>
  <c r="C445" i="5"/>
  <c r="C446" i="5"/>
  <c r="C447" i="5"/>
  <c r="C448" i="5"/>
  <c r="V448" i="5" s="1"/>
  <c r="E448" i="5" s="1"/>
  <c r="X448" i="5" s="1"/>
  <c r="C449" i="5"/>
  <c r="C450" i="5"/>
  <c r="C451" i="5"/>
  <c r="C452" i="5"/>
  <c r="C453" i="5"/>
  <c r="C454" i="5"/>
  <c r="C455" i="5"/>
  <c r="C456" i="5"/>
  <c r="V456" i="5" s="1"/>
  <c r="E456" i="5" s="1"/>
  <c r="X456" i="5" s="1"/>
  <c r="C457" i="5"/>
  <c r="C458" i="5"/>
  <c r="C459" i="5"/>
  <c r="C460" i="5"/>
  <c r="C461" i="5"/>
  <c r="C462" i="5"/>
  <c r="C463" i="5"/>
  <c r="C464" i="5"/>
  <c r="V464" i="5" s="1"/>
  <c r="E464" i="5" s="1"/>
  <c r="C465" i="5"/>
  <c r="C466" i="5"/>
  <c r="C467" i="5"/>
  <c r="C468" i="5"/>
  <c r="C469" i="5"/>
  <c r="C470" i="5"/>
  <c r="C471" i="5"/>
  <c r="C472" i="5"/>
  <c r="V472" i="5" s="1"/>
  <c r="E472" i="5" s="1"/>
  <c r="C473" i="5"/>
  <c r="C474" i="5"/>
  <c r="C475" i="5"/>
  <c r="C476" i="5"/>
  <c r="C477" i="5"/>
  <c r="C478" i="5"/>
  <c r="C479" i="5"/>
  <c r="C480" i="5"/>
  <c r="V480" i="5" s="1"/>
  <c r="E480" i="5" s="1"/>
  <c r="C481" i="5"/>
  <c r="C482" i="5"/>
  <c r="C483" i="5"/>
  <c r="C484" i="5"/>
  <c r="C485" i="5"/>
  <c r="C486" i="5"/>
  <c r="C487" i="5"/>
  <c r="C488" i="5"/>
  <c r="V488" i="5" s="1"/>
  <c r="E488" i="5" s="1"/>
  <c r="C489" i="5"/>
  <c r="C490" i="5"/>
  <c r="C491" i="5"/>
  <c r="C492" i="5"/>
  <c r="C493" i="5"/>
  <c r="C494" i="5"/>
  <c r="C495" i="5"/>
  <c r="C496" i="5"/>
  <c r="V496" i="5" s="1"/>
  <c r="E496" i="5" s="1"/>
  <c r="C497" i="5"/>
  <c r="C498" i="5"/>
  <c r="C499" i="5"/>
  <c r="C500" i="5"/>
  <c r="C501" i="5"/>
  <c r="C502" i="5"/>
  <c r="C503" i="5"/>
  <c r="C504" i="5"/>
  <c r="V504" i="5" s="1"/>
  <c r="E504" i="5" s="1"/>
  <c r="C505" i="5"/>
  <c r="C506" i="5"/>
  <c r="C507" i="5"/>
  <c r="C508" i="5"/>
  <c r="C509" i="5"/>
  <c r="C510" i="5"/>
  <c r="C511" i="5"/>
  <c r="C512" i="5"/>
  <c r="V512" i="5" s="1"/>
  <c r="E512" i="5" s="1"/>
  <c r="C513" i="5"/>
  <c r="C514" i="5"/>
  <c r="C515" i="5"/>
  <c r="C516" i="5"/>
  <c r="C517" i="5"/>
  <c r="C518" i="5"/>
  <c r="C519" i="5"/>
  <c r="C520" i="5"/>
  <c r="V520" i="5" s="1"/>
  <c r="E520" i="5" s="1"/>
  <c r="C521" i="5"/>
  <c r="C522" i="5"/>
  <c r="C523" i="5"/>
  <c r="C524" i="5"/>
  <c r="C525" i="5"/>
  <c r="C526" i="5"/>
  <c r="C527" i="5"/>
  <c r="C528" i="5"/>
  <c r="V528" i="5" s="1"/>
  <c r="E528" i="5" s="1"/>
  <c r="C529" i="5"/>
  <c r="C530" i="5"/>
  <c r="C531" i="5"/>
  <c r="C532" i="5"/>
  <c r="C533" i="5"/>
  <c r="C534" i="5"/>
  <c r="C535" i="5"/>
  <c r="C536" i="5"/>
  <c r="V536" i="5" s="1"/>
  <c r="C537" i="5"/>
  <c r="C538" i="5"/>
  <c r="C539" i="5"/>
  <c r="C540" i="5"/>
  <c r="C541" i="5"/>
  <c r="C542" i="5"/>
  <c r="C543" i="5"/>
  <c r="C544" i="5"/>
  <c r="V544" i="5" s="1"/>
  <c r="E544" i="5" s="1"/>
  <c r="C545" i="5"/>
  <c r="C546" i="5"/>
  <c r="C547" i="5"/>
  <c r="C548" i="5"/>
  <c r="C549" i="5"/>
  <c r="C550" i="5"/>
  <c r="C551" i="5"/>
  <c r="C552" i="5"/>
  <c r="V552" i="5" s="1"/>
  <c r="C553" i="5"/>
  <c r="C554" i="5"/>
  <c r="C555" i="5"/>
  <c r="C556" i="5"/>
  <c r="C557" i="5"/>
  <c r="C558" i="5"/>
  <c r="C559" i="5"/>
  <c r="C560" i="5"/>
  <c r="V560" i="5" s="1"/>
  <c r="C561" i="5"/>
  <c r="C562" i="5"/>
  <c r="C563" i="5"/>
  <c r="C564" i="5"/>
  <c r="C565" i="5"/>
  <c r="C566" i="5"/>
  <c r="C567" i="5"/>
  <c r="C568" i="5"/>
  <c r="V568" i="5" s="1"/>
  <c r="C569" i="5"/>
  <c r="C570" i="5"/>
  <c r="C571" i="5"/>
  <c r="C572" i="5"/>
  <c r="C573" i="5"/>
  <c r="C574" i="5"/>
  <c r="C575" i="5"/>
  <c r="C576" i="5"/>
  <c r="V576" i="5" s="1"/>
  <c r="E576" i="5" s="1"/>
  <c r="C577" i="5"/>
  <c r="C578" i="5"/>
  <c r="C579" i="5"/>
  <c r="C580" i="5"/>
  <c r="C581" i="5"/>
  <c r="C582" i="5"/>
  <c r="C583" i="5"/>
  <c r="C584" i="5"/>
  <c r="V584" i="5" s="1"/>
  <c r="C585" i="5"/>
  <c r="C586" i="5"/>
  <c r="C587" i="5"/>
  <c r="C588" i="5"/>
  <c r="C589" i="5"/>
  <c r="C590" i="5"/>
  <c r="C591" i="5"/>
  <c r="C592" i="5"/>
  <c r="V592" i="5" s="1"/>
  <c r="E592" i="5" s="1"/>
  <c r="C593" i="5"/>
  <c r="C594" i="5"/>
  <c r="C595" i="5"/>
  <c r="C596" i="5"/>
  <c r="C597" i="5"/>
  <c r="C598" i="5"/>
  <c r="C599" i="5"/>
  <c r="C600" i="5"/>
  <c r="V600" i="5" s="1"/>
  <c r="C601" i="5"/>
  <c r="C602" i="5"/>
  <c r="C603" i="5"/>
  <c r="C604" i="5"/>
  <c r="C605" i="5"/>
  <c r="C606" i="5"/>
  <c r="C607" i="5"/>
  <c r="C608" i="5"/>
  <c r="V608" i="5" s="1"/>
  <c r="E608" i="5" s="1"/>
  <c r="C609" i="5"/>
  <c r="C610" i="5"/>
  <c r="C611" i="5"/>
  <c r="C612" i="5"/>
  <c r="C613" i="5"/>
  <c r="C614" i="5"/>
  <c r="C615" i="5"/>
  <c r="C616" i="5"/>
  <c r="V616" i="5" s="1"/>
  <c r="C617" i="5"/>
  <c r="C618" i="5"/>
  <c r="C619" i="5"/>
  <c r="C620" i="5"/>
  <c r="C621" i="5"/>
  <c r="C622" i="5"/>
  <c r="C623" i="5"/>
  <c r="C624" i="5"/>
  <c r="V624" i="5" s="1"/>
  <c r="C625" i="5"/>
  <c r="C626" i="5"/>
  <c r="C627" i="5"/>
  <c r="C628" i="5"/>
  <c r="C629" i="5"/>
  <c r="C630" i="5"/>
  <c r="C631" i="5"/>
  <c r="C632" i="5"/>
  <c r="V632" i="5" s="1"/>
  <c r="C633" i="5"/>
  <c r="C634" i="5"/>
  <c r="C635" i="5"/>
  <c r="C636" i="5"/>
  <c r="C637" i="5"/>
  <c r="C638" i="5"/>
  <c r="C639" i="5"/>
  <c r="C640" i="5"/>
  <c r="V640" i="5" s="1"/>
  <c r="E640" i="5" s="1"/>
  <c r="C641" i="5"/>
  <c r="C642" i="5"/>
  <c r="C643" i="5"/>
  <c r="C644" i="5"/>
  <c r="C645" i="5"/>
  <c r="C646" i="5"/>
  <c r="C647" i="5"/>
  <c r="C648" i="5"/>
  <c r="V648" i="5" s="1"/>
  <c r="C649" i="5"/>
  <c r="C650" i="5"/>
  <c r="C651" i="5"/>
  <c r="C652" i="5"/>
  <c r="C653" i="5"/>
  <c r="C654" i="5"/>
  <c r="C655" i="5"/>
  <c r="C656" i="5"/>
  <c r="V656" i="5" s="1"/>
  <c r="E656" i="5" s="1"/>
  <c r="C657" i="5"/>
  <c r="C658" i="5"/>
  <c r="C659" i="5"/>
  <c r="C660" i="5"/>
  <c r="C661" i="5"/>
  <c r="C662" i="5"/>
  <c r="C663" i="5"/>
  <c r="C664" i="5"/>
  <c r="V664" i="5" s="1"/>
  <c r="C665" i="5"/>
  <c r="C666" i="5"/>
  <c r="C667" i="5"/>
  <c r="C668" i="5"/>
  <c r="C669" i="5"/>
  <c r="C670" i="5"/>
  <c r="C671" i="5"/>
  <c r="C672" i="5"/>
  <c r="V672" i="5" s="1"/>
  <c r="E672" i="5" s="1"/>
  <c r="C673" i="5"/>
  <c r="C674" i="5"/>
  <c r="C675" i="5"/>
  <c r="C676" i="5"/>
  <c r="C677" i="5"/>
  <c r="C678" i="5"/>
  <c r="C679" i="5"/>
  <c r="C680" i="5"/>
  <c r="V680" i="5" s="1"/>
  <c r="C681" i="5"/>
  <c r="C682" i="5"/>
  <c r="C683" i="5"/>
  <c r="C684" i="5"/>
  <c r="C685" i="5"/>
  <c r="C686" i="5"/>
  <c r="C687" i="5"/>
  <c r="C688" i="5"/>
  <c r="V688" i="5" s="1"/>
  <c r="C689" i="5"/>
  <c r="C690" i="5"/>
  <c r="C691" i="5"/>
  <c r="C692" i="5"/>
  <c r="C693" i="5"/>
  <c r="C694" i="5"/>
  <c r="C695" i="5"/>
  <c r="C696" i="5"/>
  <c r="V696" i="5" s="1"/>
  <c r="C697" i="5"/>
  <c r="C698" i="5"/>
  <c r="C699" i="5"/>
  <c r="C700" i="5"/>
  <c r="C701" i="5"/>
  <c r="C702" i="5"/>
  <c r="C703" i="5"/>
  <c r="C704" i="5"/>
  <c r="V704" i="5" s="1"/>
  <c r="E704" i="5" s="1"/>
  <c r="C705" i="5"/>
  <c r="C706" i="5"/>
  <c r="C707" i="5"/>
  <c r="C708" i="5"/>
  <c r="C709" i="5"/>
  <c r="C710" i="5"/>
  <c r="C711" i="5"/>
  <c r="C712" i="5"/>
  <c r="V712" i="5" s="1"/>
  <c r="C713" i="5"/>
  <c r="C714" i="5"/>
  <c r="C715" i="5"/>
  <c r="C716" i="5"/>
  <c r="C717" i="5"/>
  <c r="C718" i="5"/>
  <c r="C719" i="5"/>
  <c r="C720" i="5"/>
  <c r="V720" i="5" s="1"/>
  <c r="E720" i="5" s="1"/>
  <c r="X720" i="5" s="1"/>
  <c r="C721" i="5"/>
  <c r="C722" i="5"/>
  <c r="C723" i="5"/>
  <c r="C724" i="5"/>
  <c r="C725" i="5"/>
  <c r="C726" i="5"/>
  <c r="C727" i="5"/>
  <c r="C728" i="5"/>
  <c r="V728" i="5" s="1"/>
  <c r="C729" i="5"/>
  <c r="C730" i="5"/>
  <c r="C731" i="5"/>
  <c r="C732" i="5"/>
  <c r="C733" i="5"/>
  <c r="C734" i="5"/>
  <c r="C735" i="5"/>
  <c r="C736" i="5"/>
  <c r="V736" i="5" s="1"/>
  <c r="E736" i="5" s="1"/>
  <c r="X736" i="5" s="1"/>
  <c r="C737" i="5"/>
  <c r="C738" i="5"/>
  <c r="C739" i="5"/>
  <c r="C740" i="5"/>
  <c r="C741" i="5"/>
  <c r="C742" i="5"/>
  <c r="C743" i="5"/>
  <c r="C744" i="5"/>
  <c r="V744" i="5" s="1"/>
  <c r="C745" i="5"/>
  <c r="C746" i="5"/>
  <c r="C747" i="5"/>
  <c r="C748" i="5"/>
  <c r="C749" i="5"/>
  <c r="C750" i="5"/>
  <c r="C751" i="5"/>
  <c r="C752" i="5"/>
  <c r="V752" i="5" s="1"/>
  <c r="C753" i="5"/>
  <c r="C754" i="5"/>
  <c r="C755" i="5"/>
  <c r="C756" i="5"/>
  <c r="C757" i="5"/>
  <c r="C758" i="5"/>
  <c r="C759" i="5"/>
  <c r="C760" i="5"/>
  <c r="V760" i="5" s="1"/>
  <c r="C761" i="5"/>
  <c r="C762" i="5"/>
  <c r="C763" i="5"/>
  <c r="C764" i="5"/>
  <c r="C765" i="5"/>
  <c r="C766" i="5"/>
  <c r="C767" i="5"/>
  <c r="C768" i="5"/>
  <c r="V768" i="5" s="1"/>
  <c r="E768" i="5" s="1"/>
  <c r="X768" i="5" s="1"/>
  <c r="C769" i="5"/>
  <c r="C770" i="5"/>
  <c r="C771" i="5"/>
  <c r="C772" i="5"/>
  <c r="C773" i="5"/>
  <c r="C774" i="5"/>
  <c r="C775" i="5"/>
  <c r="C776" i="5"/>
  <c r="V776" i="5" s="1"/>
  <c r="C777" i="5"/>
  <c r="C778" i="5"/>
  <c r="C779" i="5"/>
  <c r="C780" i="5"/>
  <c r="C781" i="5"/>
  <c r="C782" i="5"/>
  <c r="C783" i="5"/>
  <c r="C784" i="5"/>
  <c r="V784" i="5" s="1"/>
  <c r="E784" i="5" s="1"/>
  <c r="X784" i="5" s="1"/>
  <c r="C785" i="5"/>
  <c r="C786" i="5"/>
  <c r="C787" i="5"/>
  <c r="C788" i="5"/>
  <c r="C789" i="5"/>
  <c r="C790" i="5"/>
  <c r="C791" i="5"/>
  <c r="C792" i="5"/>
  <c r="V792" i="5" s="1"/>
  <c r="C793" i="5"/>
  <c r="C794" i="5"/>
  <c r="C795" i="5"/>
  <c r="C796" i="5"/>
  <c r="C797" i="5"/>
  <c r="C798" i="5"/>
  <c r="C799" i="5"/>
  <c r="C800" i="5"/>
  <c r="V800" i="5" s="1"/>
  <c r="E800" i="5" s="1"/>
  <c r="X800" i="5" s="1"/>
  <c r="C801" i="5"/>
  <c r="C802" i="5"/>
  <c r="C803" i="5"/>
  <c r="C804" i="5"/>
  <c r="C805" i="5"/>
  <c r="C806" i="5"/>
  <c r="C807" i="5"/>
  <c r="C808" i="5"/>
  <c r="V808" i="5" s="1"/>
  <c r="C809" i="5"/>
  <c r="C810" i="5"/>
  <c r="C811" i="5"/>
  <c r="C812" i="5"/>
  <c r="C813" i="5"/>
  <c r="C814" i="5"/>
  <c r="C815" i="5"/>
  <c r="C816" i="5"/>
  <c r="V816" i="5" s="1"/>
  <c r="C817" i="5"/>
  <c r="C818" i="5"/>
  <c r="C819" i="5"/>
  <c r="C820" i="5"/>
  <c r="C821" i="5"/>
  <c r="C822" i="5"/>
  <c r="C823" i="5"/>
  <c r="C824" i="5"/>
  <c r="V824" i="5" s="1"/>
  <c r="C825" i="5"/>
  <c r="C826" i="5"/>
  <c r="C827" i="5"/>
  <c r="C828" i="5"/>
  <c r="C829" i="5"/>
  <c r="C830" i="5"/>
  <c r="C831" i="5"/>
  <c r="C832" i="5"/>
  <c r="V832" i="5" s="1"/>
  <c r="E832" i="5" s="1"/>
  <c r="C833" i="5"/>
  <c r="C834" i="5"/>
  <c r="C835" i="5"/>
  <c r="C836" i="5"/>
  <c r="C837" i="5"/>
  <c r="C838" i="5"/>
  <c r="C839" i="5"/>
  <c r="C840" i="5"/>
  <c r="V840" i="5" s="1"/>
  <c r="C841" i="5"/>
  <c r="C842" i="5"/>
  <c r="C843" i="5"/>
  <c r="C844" i="5"/>
  <c r="C845" i="5"/>
  <c r="C846" i="5"/>
  <c r="C847" i="5"/>
  <c r="C848" i="5"/>
  <c r="V848" i="5" s="1"/>
  <c r="E848" i="5" s="1"/>
  <c r="C849" i="5"/>
  <c r="C850" i="5"/>
  <c r="C851" i="5"/>
  <c r="C852" i="5"/>
  <c r="C853" i="5"/>
  <c r="C854" i="5"/>
  <c r="C855" i="5"/>
  <c r="C856" i="5"/>
  <c r="V856" i="5" s="1"/>
  <c r="C857" i="5"/>
  <c r="C858" i="5"/>
  <c r="C859" i="5"/>
  <c r="C860" i="5"/>
  <c r="C861" i="5"/>
  <c r="C862" i="5"/>
  <c r="C863" i="5"/>
  <c r="C864" i="5"/>
  <c r="V864" i="5" s="1"/>
  <c r="E864" i="5" s="1"/>
  <c r="X864" i="5" s="1"/>
  <c r="C865" i="5"/>
  <c r="C866" i="5"/>
  <c r="C867" i="5"/>
  <c r="C868" i="5"/>
  <c r="C869" i="5"/>
  <c r="C870" i="5"/>
  <c r="C871" i="5"/>
  <c r="C872" i="5"/>
  <c r="V872" i="5" s="1"/>
  <c r="C873" i="5"/>
  <c r="C874" i="5"/>
  <c r="C875" i="5"/>
  <c r="C876" i="5"/>
  <c r="C877" i="5"/>
  <c r="C878" i="5"/>
  <c r="C879" i="5"/>
  <c r="C880" i="5"/>
  <c r="V880" i="5" s="1"/>
  <c r="C881" i="5"/>
  <c r="C882" i="5"/>
  <c r="C883" i="5"/>
  <c r="C884" i="5"/>
  <c r="C885" i="5"/>
  <c r="C886" i="5"/>
  <c r="C887" i="5"/>
  <c r="C888" i="5"/>
  <c r="V888" i="5" s="1"/>
  <c r="C889" i="5"/>
  <c r="C890" i="5"/>
  <c r="C891" i="5"/>
  <c r="C892" i="5"/>
  <c r="C893" i="5"/>
  <c r="C894" i="5"/>
  <c r="C895" i="5"/>
  <c r="C896" i="5"/>
  <c r="V896" i="5" s="1"/>
  <c r="E896" i="5" s="1"/>
  <c r="X896" i="5" s="1"/>
  <c r="C897" i="5"/>
  <c r="C898" i="5"/>
  <c r="C899" i="5"/>
  <c r="C900" i="5"/>
  <c r="C901" i="5"/>
  <c r="C902" i="5"/>
  <c r="C903" i="5"/>
  <c r="C904" i="5"/>
  <c r="V904" i="5" s="1"/>
  <c r="C905" i="5"/>
  <c r="C906" i="5"/>
  <c r="C907" i="5"/>
  <c r="C908" i="5"/>
  <c r="C909" i="5"/>
  <c r="C910" i="5"/>
  <c r="C911" i="5"/>
  <c r="C912" i="5"/>
  <c r="V912" i="5" s="1"/>
  <c r="E912" i="5" s="1"/>
  <c r="X912" i="5" s="1"/>
  <c r="C913" i="5"/>
  <c r="C914" i="5"/>
  <c r="C915" i="5"/>
  <c r="C916" i="5"/>
  <c r="C917" i="5"/>
  <c r="C918" i="5"/>
  <c r="C919" i="5"/>
  <c r="C920" i="5"/>
  <c r="V920" i="5" s="1"/>
  <c r="C921" i="5"/>
  <c r="C922" i="5"/>
  <c r="C923" i="5"/>
  <c r="C924" i="5"/>
  <c r="C925" i="5"/>
  <c r="C926" i="5"/>
  <c r="C927" i="5"/>
  <c r="C928" i="5"/>
  <c r="V928" i="5" s="1"/>
  <c r="E928" i="5" s="1"/>
  <c r="X928" i="5" s="1"/>
  <c r="C929" i="5"/>
  <c r="C930" i="5"/>
  <c r="C931" i="5"/>
  <c r="C932" i="5"/>
  <c r="C933" i="5"/>
  <c r="C934" i="5"/>
  <c r="C935" i="5"/>
  <c r="C936" i="5"/>
  <c r="V936" i="5" s="1"/>
  <c r="C937" i="5"/>
  <c r="C938" i="5"/>
  <c r="C939" i="5"/>
  <c r="C940" i="5"/>
  <c r="C941" i="5"/>
  <c r="C942" i="5"/>
  <c r="C943" i="5"/>
  <c r="C944" i="5"/>
  <c r="V944" i="5" s="1"/>
  <c r="C945" i="5"/>
  <c r="C946" i="5"/>
  <c r="C947" i="5"/>
  <c r="C948" i="5"/>
  <c r="C949" i="5"/>
  <c r="C950" i="5"/>
  <c r="C951" i="5"/>
  <c r="C952" i="5"/>
  <c r="V952" i="5" s="1"/>
  <c r="C953" i="5"/>
  <c r="C954" i="5"/>
  <c r="C955" i="5"/>
  <c r="C956" i="5"/>
  <c r="C957" i="5"/>
  <c r="C958" i="5"/>
  <c r="C959" i="5"/>
  <c r="C960" i="5"/>
  <c r="V960" i="5" s="1"/>
  <c r="E960" i="5" s="1"/>
  <c r="X960" i="5" s="1"/>
  <c r="C961" i="5"/>
  <c r="C962" i="5"/>
  <c r="C963" i="5"/>
  <c r="C964" i="5"/>
  <c r="C965" i="5"/>
  <c r="C966" i="5"/>
  <c r="C967" i="5"/>
  <c r="C968" i="5"/>
  <c r="V968" i="5" s="1"/>
  <c r="C969" i="5"/>
  <c r="C970" i="5"/>
  <c r="C971" i="5"/>
  <c r="C972" i="5"/>
  <c r="C973" i="5"/>
  <c r="C974" i="5"/>
  <c r="C975" i="5"/>
  <c r="C976" i="5"/>
  <c r="V976" i="5" s="1"/>
  <c r="E976" i="5" s="1"/>
  <c r="C977" i="5"/>
  <c r="C978" i="5"/>
  <c r="C979" i="5"/>
  <c r="C980" i="5"/>
  <c r="C981" i="5"/>
  <c r="C982" i="5"/>
  <c r="C983" i="5"/>
  <c r="C984" i="5"/>
  <c r="V984" i="5" s="1"/>
  <c r="C985" i="5"/>
  <c r="C986" i="5"/>
  <c r="C987" i="5"/>
  <c r="C988" i="5"/>
  <c r="C989" i="5"/>
  <c r="C990" i="5"/>
  <c r="C991" i="5"/>
  <c r="C992" i="5"/>
  <c r="V992" i="5" s="1"/>
  <c r="E992" i="5" s="1"/>
  <c r="X992" i="5" s="1"/>
  <c r="C993" i="5"/>
  <c r="C994" i="5"/>
  <c r="C995" i="5"/>
  <c r="C996" i="5"/>
  <c r="C997" i="5"/>
  <c r="C998" i="5"/>
  <c r="C999" i="5"/>
  <c r="C1000" i="5"/>
  <c r="V1000" i="5" s="1"/>
  <c r="E1000" i="5" s="1"/>
  <c r="X1000" i="5" s="1"/>
  <c r="C1001" i="5"/>
  <c r="C1002" i="5"/>
  <c r="C1003" i="5"/>
  <c r="C1004" i="5"/>
  <c r="C1005" i="5"/>
  <c r="C1006" i="5"/>
  <c r="C1007" i="5"/>
  <c r="C1008" i="5"/>
  <c r="V1008" i="5" s="1"/>
  <c r="E1008" i="5" s="1"/>
  <c r="X1008" i="5" s="1"/>
  <c r="C1009" i="5"/>
  <c r="C1010" i="5"/>
  <c r="C1011" i="5"/>
  <c r="C1012" i="5"/>
  <c r="C1013" i="5"/>
  <c r="C1014" i="5"/>
  <c r="C1015" i="5"/>
  <c r="C1016" i="5"/>
  <c r="V1016" i="5" s="1"/>
  <c r="E1016" i="5" s="1"/>
  <c r="C1017" i="5"/>
  <c r="C1018" i="5"/>
  <c r="C1019" i="5"/>
  <c r="C1020" i="5"/>
  <c r="C1021" i="5"/>
  <c r="C1022" i="5"/>
  <c r="C1023" i="5"/>
  <c r="C1024" i="5"/>
  <c r="V1024" i="5" s="1"/>
  <c r="E1024" i="5" s="1"/>
  <c r="X1024" i="5" s="1"/>
  <c r="C1025" i="5"/>
  <c r="C1026" i="5"/>
  <c r="C1027" i="5"/>
  <c r="C1028" i="5"/>
  <c r="C1029" i="5"/>
  <c r="C1030" i="5"/>
  <c r="C1031" i="5"/>
  <c r="C1032" i="5"/>
  <c r="V1032" i="5" s="1"/>
  <c r="E1032" i="5" s="1"/>
  <c r="C1033" i="5"/>
  <c r="C1034" i="5"/>
  <c r="C1035" i="5"/>
  <c r="C1036" i="5"/>
  <c r="C1037" i="5"/>
  <c r="C1038" i="5"/>
  <c r="C1039" i="5"/>
  <c r="C1040" i="5"/>
  <c r="V1040" i="5" s="1"/>
  <c r="E1040" i="5" s="1"/>
  <c r="X1040" i="5" s="1"/>
  <c r="C1041" i="5"/>
  <c r="C1042" i="5"/>
  <c r="C1043" i="5"/>
  <c r="C1044" i="5"/>
  <c r="C1045" i="5"/>
  <c r="C1046" i="5"/>
  <c r="C1047" i="5"/>
  <c r="C1048" i="5"/>
  <c r="V1048" i="5" s="1"/>
  <c r="E1048" i="5" s="1"/>
  <c r="C1049" i="5"/>
  <c r="C1050" i="5"/>
  <c r="C1051" i="5"/>
  <c r="C1052" i="5"/>
  <c r="C1053" i="5"/>
  <c r="C1054" i="5"/>
  <c r="C1055" i="5"/>
  <c r="C1056" i="5"/>
  <c r="V1056" i="5" s="1"/>
  <c r="E1056" i="5" s="1"/>
  <c r="X1056" i="5" s="1"/>
  <c r="C1057" i="5"/>
  <c r="C1058" i="5"/>
  <c r="C1059" i="5"/>
  <c r="C1060" i="5"/>
  <c r="C1061" i="5"/>
  <c r="C1062" i="5"/>
  <c r="C1063" i="5"/>
  <c r="C1064" i="5"/>
  <c r="V1064" i="5" s="1"/>
  <c r="E1064" i="5" s="1"/>
  <c r="C1065" i="5"/>
  <c r="C1066" i="5"/>
  <c r="C1067" i="5"/>
  <c r="C1068" i="5"/>
  <c r="C1069" i="5"/>
  <c r="C1070" i="5"/>
  <c r="C1071" i="5"/>
  <c r="C1072" i="5"/>
  <c r="V1072" i="5" s="1"/>
  <c r="E1072" i="5" s="1"/>
  <c r="X1072" i="5" s="1"/>
  <c r="C1073" i="5"/>
  <c r="C1074" i="5"/>
  <c r="C1075" i="5"/>
  <c r="C1076" i="5"/>
  <c r="C1077" i="5"/>
  <c r="C1078" i="5"/>
  <c r="C1079" i="5"/>
  <c r="C1080" i="5"/>
  <c r="V1080" i="5" s="1"/>
  <c r="E1080" i="5" s="1"/>
  <c r="C1081" i="5"/>
  <c r="C1082" i="5"/>
  <c r="C1083" i="5"/>
  <c r="C1084" i="5"/>
  <c r="C1085" i="5"/>
  <c r="C1086" i="5"/>
  <c r="C1087" i="5"/>
  <c r="C1088" i="5"/>
  <c r="V1088" i="5" s="1"/>
  <c r="E1088" i="5" s="1"/>
  <c r="X1088" i="5" s="1"/>
  <c r="C1089" i="5"/>
  <c r="C1090" i="5"/>
  <c r="C1091" i="5"/>
  <c r="C1092" i="5"/>
  <c r="C1093" i="5"/>
  <c r="C1094" i="5"/>
  <c r="C1095" i="5"/>
  <c r="C1096" i="5"/>
  <c r="V1096" i="5" s="1"/>
  <c r="E1096" i="5" s="1"/>
  <c r="C1097" i="5"/>
  <c r="C1098" i="5"/>
  <c r="C1099" i="5"/>
  <c r="C1100" i="5"/>
  <c r="C1101" i="5"/>
  <c r="C1102" i="5"/>
  <c r="C1103" i="5"/>
  <c r="C1104" i="5"/>
  <c r="V1104" i="5" s="1"/>
  <c r="E1104" i="5" s="1"/>
  <c r="X1104" i="5" s="1"/>
  <c r="C1105" i="5"/>
  <c r="C1106" i="5"/>
  <c r="C1107" i="5"/>
  <c r="C1108" i="5"/>
  <c r="C1109" i="5"/>
  <c r="C1110" i="5"/>
  <c r="C1111" i="5"/>
  <c r="C1112" i="5"/>
  <c r="V1112" i="5" s="1"/>
  <c r="E1112" i="5" s="1"/>
  <c r="C1113" i="5"/>
  <c r="C1114" i="5"/>
  <c r="C1115" i="5"/>
  <c r="C1116" i="5"/>
  <c r="C1117" i="5"/>
  <c r="C1118" i="5"/>
  <c r="C1119" i="5"/>
  <c r="C1120" i="5"/>
  <c r="V1120" i="5" s="1"/>
  <c r="E1120" i="5" s="1"/>
  <c r="C1121" i="5"/>
  <c r="C1122" i="5"/>
  <c r="C1123" i="5"/>
  <c r="C1124" i="5"/>
  <c r="C1125" i="5"/>
  <c r="C1126" i="5"/>
  <c r="C1127" i="5"/>
  <c r="C1128" i="5"/>
  <c r="V1128" i="5" s="1"/>
  <c r="E1128" i="5" s="1"/>
  <c r="C1129" i="5"/>
  <c r="C1130" i="5"/>
  <c r="C1131" i="5"/>
  <c r="C1132" i="5"/>
  <c r="C1133" i="5"/>
  <c r="C1134" i="5"/>
  <c r="C1135" i="5"/>
  <c r="C1136" i="5"/>
  <c r="V1136" i="5" s="1"/>
  <c r="E1136" i="5" s="1"/>
  <c r="C1137" i="5"/>
  <c r="C1138" i="5"/>
  <c r="C1139" i="5"/>
  <c r="C1140" i="5"/>
  <c r="C1141" i="5"/>
  <c r="C1142" i="5"/>
  <c r="C1143" i="5"/>
  <c r="C1144" i="5"/>
  <c r="V1144" i="5" s="1"/>
  <c r="E1144" i="5" s="1"/>
  <c r="C1145" i="5"/>
  <c r="C1146" i="5"/>
  <c r="C1147" i="5"/>
  <c r="C1148" i="5"/>
  <c r="C1149" i="5"/>
  <c r="C1150" i="5"/>
  <c r="C1151" i="5"/>
  <c r="C1152" i="5"/>
  <c r="V1152" i="5" s="1"/>
  <c r="E1152" i="5" s="1"/>
  <c r="C1153" i="5"/>
  <c r="C1154" i="5"/>
  <c r="C1155" i="5"/>
  <c r="C1156" i="5"/>
  <c r="C1157" i="5"/>
  <c r="C1158" i="5"/>
  <c r="C1159" i="5"/>
  <c r="C1160" i="5"/>
  <c r="V1160" i="5" s="1"/>
  <c r="E1160" i="5" s="1"/>
  <c r="X1160" i="5" s="1"/>
  <c r="C1161" i="5"/>
  <c r="C1162" i="5"/>
  <c r="C1163" i="5"/>
  <c r="C1164" i="5"/>
  <c r="C1165" i="5"/>
  <c r="C1166" i="5"/>
  <c r="C1167" i="5"/>
  <c r="C1168" i="5"/>
  <c r="V1168" i="5" s="1"/>
  <c r="E1168" i="5" s="1"/>
  <c r="X1168" i="5" s="1"/>
  <c r="C1169" i="5"/>
  <c r="C1170" i="5"/>
  <c r="C1171" i="5"/>
  <c r="C1172" i="5"/>
  <c r="C1173" i="5"/>
  <c r="C1174" i="5"/>
  <c r="C1175" i="5"/>
  <c r="C1176" i="5"/>
  <c r="V1176" i="5" s="1"/>
  <c r="E1176" i="5" s="1"/>
  <c r="X1176" i="5" s="1"/>
  <c r="C1177" i="5"/>
  <c r="C1178" i="5"/>
  <c r="C1179" i="5"/>
  <c r="C1180" i="5"/>
  <c r="C1181" i="5"/>
  <c r="C1182" i="5"/>
  <c r="C1183" i="5"/>
  <c r="C1184" i="5"/>
  <c r="V1184" i="5" s="1"/>
  <c r="E1184" i="5" s="1"/>
  <c r="X1184" i="5" s="1"/>
  <c r="C1185" i="5"/>
  <c r="C1186" i="5"/>
  <c r="C1187" i="5"/>
  <c r="C1188" i="5"/>
  <c r="C1189" i="5"/>
  <c r="C1190" i="5"/>
  <c r="C1191" i="5"/>
  <c r="C1192" i="5"/>
  <c r="V1192" i="5" s="1"/>
  <c r="E1192" i="5" s="1"/>
  <c r="C1193" i="5"/>
  <c r="C1194" i="5"/>
  <c r="C1195" i="5"/>
  <c r="C1196" i="5"/>
  <c r="C1197" i="5"/>
  <c r="C1198" i="5"/>
  <c r="C1199" i="5"/>
  <c r="C1200" i="5"/>
  <c r="V1200" i="5" s="1"/>
  <c r="E1200" i="5" s="1"/>
  <c r="X1200" i="5" s="1"/>
  <c r="C1201" i="5"/>
  <c r="C1202" i="5"/>
  <c r="C1203" i="5"/>
  <c r="C1204" i="5"/>
  <c r="C1205" i="5"/>
  <c r="C1206" i="5"/>
  <c r="C1207" i="5"/>
  <c r="C1208" i="5"/>
  <c r="V1208" i="5" s="1"/>
  <c r="E1208" i="5" s="1"/>
  <c r="C1209" i="5"/>
  <c r="C1210" i="5"/>
  <c r="C1211" i="5"/>
  <c r="C1212" i="5"/>
  <c r="C1213" i="5"/>
  <c r="C1214" i="5"/>
  <c r="C1215" i="5"/>
  <c r="C1216" i="5"/>
  <c r="V1216" i="5" s="1"/>
  <c r="E1216" i="5" s="1"/>
  <c r="X1216" i="5" s="1"/>
  <c r="C1217" i="5"/>
  <c r="C1218" i="5"/>
  <c r="C1219" i="5"/>
  <c r="C1220" i="5"/>
  <c r="C1221" i="5"/>
  <c r="C1222" i="5"/>
  <c r="C1223" i="5"/>
  <c r="C1224" i="5"/>
  <c r="V1224" i="5" s="1"/>
  <c r="E1224" i="5" s="1"/>
  <c r="X1224" i="5" s="1"/>
  <c r="C1225" i="5"/>
  <c r="C1226" i="5"/>
  <c r="C1227" i="5"/>
  <c r="C1228" i="5"/>
  <c r="C1229" i="5"/>
  <c r="C1230" i="5"/>
  <c r="C1231" i="5"/>
  <c r="C1232" i="5"/>
  <c r="V1232" i="5" s="1"/>
  <c r="E1232" i="5" s="1"/>
  <c r="X1232" i="5" s="1"/>
  <c r="C1233" i="5"/>
  <c r="C1234" i="5"/>
  <c r="C1235" i="5"/>
  <c r="C1236" i="5"/>
  <c r="C1237" i="5"/>
  <c r="C1238" i="5"/>
  <c r="C1239" i="5"/>
  <c r="C1240" i="5"/>
  <c r="V1240" i="5" s="1"/>
  <c r="E1240" i="5" s="1"/>
  <c r="X1240" i="5" s="1"/>
  <c r="C1241" i="5"/>
  <c r="C1242" i="5"/>
  <c r="C1243" i="5"/>
  <c r="C1244" i="5"/>
  <c r="C1245" i="5"/>
  <c r="C1246" i="5"/>
  <c r="C1247" i="5"/>
  <c r="C1248" i="5"/>
  <c r="V1248" i="5" s="1"/>
  <c r="E1248" i="5" s="1"/>
  <c r="X1248" i="5" s="1"/>
  <c r="C1249" i="5"/>
  <c r="C1250" i="5"/>
  <c r="C1251" i="5"/>
  <c r="C1252" i="5"/>
  <c r="C1253" i="5"/>
  <c r="C1254" i="5"/>
  <c r="C1255" i="5"/>
  <c r="C1256" i="5"/>
  <c r="V1256" i="5" s="1"/>
  <c r="E1256" i="5" s="1"/>
  <c r="X1256" i="5" s="1"/>
  <c r="C1257" i="5"/>
  <c r="C1258" i="5"/>
  <c r="C1259" i="5"/>
  <c r="C1260" i="5"/>
  <c r="C1261" i="5"/>
  <c r="C1262" i="5"/>
  <c r="C1263" i="5"/>
  <c r="C1264" i="5"/>
  <c r="V1264" i="5" s="1"/>
  <c r="E1264" i="5" s="1"/>
  <c r="X1264" i="5" s="1"/>
  <c r="C1265" i="5"/>
  <c r="C1266" i="5"/>
  <c r="C1267" i="5"/>
  <c r="C1268" i="5"/>
  <c r="C1269" i="5"/>
  <c r="C1270" i="5"/>
  <c r="C1271" i="5"/>
  <c r="C1272" i="5"/>
  <c r="V1272" i="5" s="1"/>
  <c r="E1272" i="5" s="1"/>
  <c r="C1273" i="5"/>
  <c r="C1274" i="5"/>
  <c r="C1275" i="5"/>
  <c r="C1276" i="5"/>
  <c r="C1277" i="5"/>
  <c r="C1278" i="5"/>
  <c r="C1279" i="5"/>
  <c r="C1280" i="5"/>
  <c r="V1280" i="5" s="1"/>
  <c r="E1280" i="5" s="1"/>
  <c r="X1280" i="5" s="1"/>
  <c r="C1281" i="5"/>
  <c r="C1282" i="5"/>
  <c r="C1283" i="5"/>
  <c r="C1284" i="5"/>
  <c r="C1285" i="5"/>
  <c r="C1286" i="5"/>
  <c r="C1287" i="5"/>
  <c r="C1288" i="5"/>
  <c r="V1288" i="5" s="1"/>
  <c r="E1288" i="5" s="1"/>
  <c r="C1289" i="5"/>
  <c r="C1290" i="5"/>
  <c r="C1291" i="5"/>
  <c r="C1292" i="5"/>
  <c r="C1293" i="5"/>
  <c r="C1294" i="5"/>
  <c r="C1295" i="5"/>
  <c r="C1296" i="5"/>
  <c r="V1296" i="5" s="1"/>
  <c r="E1296" i="5" s="1"/>
  <c r="C1297" i="5"/>
  <c r="C1298" i="5"/>
  <c r="C1299" i="5"/>
  <c r="C1300" i="5"/>
  <c r="C1301" i="5"/>
  <c r="C1302" i="5"/>
  <c r="C1303" i="5"/>
  <c r="C1304" i="5"/>
  <c r="V1304" i="5" s="1"/>
  <c r="E1304" i="5" s="1"/>
  <c r="C1305" i="5"/>
  <c r="C1306" i="5"/>
  <c r="C1307" i="5"/>
  <c r="C1308" i="5"/>
  <c r="C1309" i="5"/>
  <c r="C1310" i="5"/>
  <c r="C1311" i="5"/>
  <c r="C1312" i="5"/>
  <c r="V1312" i="5" s="1"/>
  <c r="E1312" i="5" s="1"/>
  <c r="C1313" i="5"/>
  <c r="C1314" i="5"/>
  <c r="C1315" i="5"/>
  <c r="C1316" i="5"/>
  <c r="C1317" i="5"/>
  <c r="C1318" i="5"/>
  <c r="C1319" i="5"/>
  <c r="C1320" i="5"/>
  <c r="V1320" i="5" s="1"/>
  <c r="E1320" i="5" s="1"/>
  <c r="X1320" i="5" s="1"/>
  <c r="C1321" i="5"/>
  <c r="C1322" i="5"/>
  <c r="C1323" i="5"/>
  <c r="C1324" i="5"/>
  <c r="C1325" i="5"/>
  <c r="C1326" i="5"/>
  <c r="C1327" i="5"/>
  <c r="C1328" i="5"/>
  <c r="V1328" i="5" s="1"/>
  <c r="E1328" i="5" s="1"/>
  <c r="C1329" i="5"/>
  <c r="C1330" i="5"/>
  <c r="C1331" i="5"/>
  <c r="C1332" i="5"/>
  <c r="C1333" i="5"/>
  <c r="C1334" i="5"/>
  <c r="C1335" i="5"/>
  <c r="C1336" i="5"/>
  <c r="V1336" i="5" s="1"/>
  <c r="E1336" i="5" s="1"/>
  <c r="X1336" i="5" s="1"/>
  <c r="C1337" i="5"/>
  <c r="C1338" i="5"/>
  <c r="C1339" i="5"/>
  <c r="C1340" i="5"/>
  <c r="C1341" i="5"/>
  <c r="C1342" i="5"/>
  <c r="C1343" i="5"/>
  <c r="C1344" i="5"/>
  <c r="V1344" i="5" s="1"/>
  <c r="E1344" i="5" s="1"/>
  <c r="X1344" i="5" s="1"/>
  <c r="C1345" i="5"/>
  <c r="C1346" i="5"/>
  <c r="C1347" i="5"/>
  <c r="C1348" i="5"/>
  <c r="C1349" i="5"/>
  <c r="C1350" i="5"/>
  <c r="C1351" i="5"/>
  <c r="C1352" i="5"/>
  <c r="V1352" i="5" s="1"/>
  <c r="E1352" i="5" s="1"/>
  <c r="X1352" i="5" s="1"/>
  <c r="C1353" i="5"/>
  <c r="C1354" i="5"/>
  <c r="C1355" i="5"/>
  <c r="C1356" i="5"/>
  <c r="C1357" i="5"/>
  <c r="C1358" i="5"/>
  <c r="C1359" i="5"/>
  <c r="C1360" i="5"/>
  <c r="V1360" i="5" s="1"/>
  <c r="E1360" i="5" s="1"/>
  <c r="X1360" i="5" s="1"/>
  <c r="C1361" i="5"/>
  <c r="C1362" i="5"/>
  <c r="C1363" i="5"/>
  <c r="C1364" i="5"/>
  <c r="C1365" i="5"/>
  <c r="C1366" i="5"/>
  <c r="C1367" i="5"/>
  <c r="C1368" i="5"/>
  <c r="V1368" i="5" s="1"/>
  <c r="E1368" i="5" s="1"/>
  <c r="X1368" i="5" s="1"/>
  <c r="C1369" i="5"/>
  <c r="C1370" i="5"/>
  <c r="C1371" i="5"/>
  <c r="C1372" i="5"/>
  <c r="C1373" i="5"/>
  <c r="C1374" i="5"/>
  <c r="C1375" i="5"/>
  <c r="C1376" i="5"/>
  <c r="V1376" i="5" s="1"/>
  <c r="E1376" i="5" s="1"/>
  <c r="X1376" i="5" s="1"/>
  <c r="C1377" i="5"/>
  <c r="C1378" i="5"/>
  <c r="C1379" i="5"/>
  <c r="C1380" i="5"/>
  <c r="C1381" i="5"/>
  <c r="C1382" i="5"/>
  <c r="C1383" i="5"/>
  <c r="C1384" i="5"/>
  <c r="V1384" i="5" s="1"/>
  <c r="E1384" i="5" s="1"/>
  <c r="X1384" i="5" s="1"/>
  <c r="C1385" i="5"/>
  <c r="C1386" i="5"/>
  <c r="C1387" i="5"/>
  <c r="C1388" i="5"/>
  <c r="C1389" i="5"/>
  <c r="C1390" i="5"/>
  <c r="C1391" i="5"/>
  <c r="C1392" i="5"/>
  <c r="V1392" i="5" s="1"/>
  <c r="E1392" i="5" s="1"/>
  <c r="X1392" i="5" s="1"/>
  <c r="C1393" i="5"/>
  <c r="C1394" i="5"/>
  <c r="C1395" i="5"/>
  <c r="C1396" i="5"/>
  <c r="C1397" i="5"/>
  <c r="C1398" i="5"/>
  <c r="C1399" i="5"/>
  <c r="C1400" i="5"/>
  <c r="V1400" i="5" s="1"/>
  <c r="E1400" i="5" s="1"/>
  <c r="C1401" i="5"/>
  <c r="C1402" i="5"/>
  <c r="C1403" i="5"/>
  <c r="C1404" i="5"/>
  <c r="C1405" i="5"/>
  <c r="C1406" i="5"/>
  <c r="C1407" i="5"/>
  <c r="C1408" i="5"/>
  <c r="V1408" i="5" s="1"/>
  <c r="E1408" i="5" s="1"/>
  <c r="C1409" i="5"/>
  <c r="C1410" i="5"/>
  <c r="C1411" i="5"/>
  <c r="C1412" i="5"/>
  <c r="C1413" i="5"/>
  <c r="C1414" i="5"/>
  <c r="C1415" i="5"/>
  <c r="C1416" i="5"/>
  <c r="V1416" i="5" s="1"/>
  <c r="E1416" i="5" s="1"/>
  <c r="C1417" i="5"/>
  <c r="C1418" i="5"/>
  <c r="C1419" i="5"/>
  <c r="C1420" i="5"/>
  <c r="C1421" i="5"/>
  <c r="C1422" i="5"/>
  <c r="C1423" i="5"/>
  <c r="C1424" i="5"/>
  <c r="V1424" i="5" s="1"/>
  <c r="E1424" i="5" s="1"/>
  <c r="C1425" i="5"/>
  <c r="C1426" i="5"/>
  <c r="C1427" i="5"/>
  <c r="C1428" i="5"/>
  <c r="C1429" i="5"/>
  <c r="C1430" i="5"/>
  <c r="C1431" i="5"/>
  <c r="C1432" i="5"/>
  <c r="V1432" i="5" s="1"/>
  <c r="E1432" i="5" s="1"/>
  <c r="C1433" i="5"/>
  <c r="C1434" i="5"/>
  <c r="C1435" i="5"/>
  <c r="C1436" i="5"/>
  <c r="C1437" i="5"/>
  <c r="C1438" i="5"/>
  <c r="C1439" i="5"/>
  <c r="C1440" i="5"/>
  <c r="V1440" i="5" s="1"/>
  <c r="E1440" i="5" s="1"/>
  <c r="C1441" i="5"/>
  <c r="C1442" i="5"/>
  <c r="C1443" i="5"/>
  <c r="C1444" i="5"/>
  <c r="C1445" i="5"/>
  <c r="C1446" i="5"/>
  <c r="C1447" i="5"/>
  <c r="C1448" i="5"/>
  <c r="V1448" i="5" s="1"/>
  <c r="E1448" i="5" s="1"/>
  <c r="X1448" i="5" s="1"/>
  <c r="C1449" i="5"/>
  <c r="C1450" i="5"/>
  <c r="C1451" i="5"/>
  <c r="C1452" i="5"/>
  <c r="C1453" i="5"/>
  <c r="C1454" i="5"/>
  <c r="C1455" i="5"/>
  <c r="C1456" i="5"/>
  <c r="V1456" i="5" s="1"/>
  <c r="E1456" i="5" s="1"/>
  <c r="C1457" i="5"/>
  <c r="C1458" i="5"/>
  <c r="C1459" i="5"/>
  <c r="C1460" i="5"/>
  <c r="C1461" i="5"/>
  <c r="C1462" i="5"/>
  <c r="C1463" i="5"/>
  <c r="C1464" i="5"/>
  <c r="V1464" i="5" s="1"/>
  <c r="E1464" i="5" s="1"/>
  <c r="X1464" i="5" s="1"/>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D4" i="5"/>
  <c r="E4" i="5"/>
  <c r="X6" i="5"/>
  <c r="X7" i="5"/>
  <c r="X8" i="5"/>
  <c r="V9" i="5"/>
  <c r="V10" i="5"/>
  <c r="X10" i="5"/>
  <c r="V11" i="5"/>
  <c r="X11" i="5"/>
  <c r="V12" i="5"/>
  <c r="X12" i="5"/>
  <c r="V13" i="5"/>
  <c r="V14" i="5"/>
  <c r="V15" i="5"/>
  <c r="X15" i="5"/>
  <c r="V16" i="5"/>
  <c r="X16" i="5"/>
  <c r="V17" i="5"/>
  <c r="V18" i="5"/>
  <c r="X18" i="5"/>
  <c r="V19" i="5"/>
  <c r="X19" i="5"/>
  <c r="V20" i="5"/>
  <c r="R20" i="5" s="1"/>
  <c r="X20" i="5"/>
  <c r="V21" i="5"/>
  <c r="V22" i="5"/>
  <c r="X22" i="5"/>
  <c r="V23" i="5"/>
  <c r="X23" i="5"/>
  <c r="V24" i="5"/>
  <c r="X24" i="5"/>
  <c r="V25" i="5"/>
  <c r="X25" i="5"/>
  <c r="V26" i="5"/>
  <c r="X26" i="5"/>
  <c r="V27" i="5"/>
  <c r="X27" i="5"/>
  <c r="V28" i="5"/>
  <c r="X28" i="5"/>
  <c r="V29" i="5"/>
  <c r="V30" i="5"/>
  <c r="X30" i="5"/>
  <c r="V31" i="5"/>
  <c r="X31" i="5"/>
  <c r="V32" i="5"/>
  <c r="X32" i="5"/>
  <c r="V33" i="5"/>
  <c r="R33" i="5" s="1"/>
  <c r="X33" i="5"/>
  <c r="V34" i="5"/>
  <c r="V35" i="5"/>
  <c r="X35" i="5"/>
  <c r="V36" i="5"/>
  <c r="X36" i="5"/>
  <c r="V37" i="5"/>
  <c r="V38" i="5"/>
  <c r="R38" i="5" s="1"/>
  <c r="X38" i="5"/>
  <c r="V39" i="5"/>
  <c r="X39" i="5"/>
  <c r="V40" i="5"/>
  <c r="X40" i="5"/>
  <c r="V41" i="5"/>
  <c r="R41" i="5" s="1"/>
  <c r="V42" i="5"/>
  <c r="X42" i="5"/>
  <c r="V43" i="5"/>
  <c r="X43" i="5"/>
  <c r="V44" i="5"/>
  <c r="X44" i="5"/>
  <c r="V45" i="5"/>
  <c r="V46" i="5"/>
  <c r="V47" i="5"/>
  <c r="X47" i="5"/>
  <c r="V48" i="5"/>
  <c r="X48" i="5"/>
  <c r="V49" i="5"/>
  <c r="X49" i="5"/>
  <c r="V50" i="5"/>
  <c r="X50" i="5"/>
  <c r="V51" i="5"/>
  <c r="X51" i="5"/>
  <c r="V52" i="5"/>
  <c r="X52" i="5"/>
  <c r="V53" i="5"/>
  <c r="X53" i="5"/>
  <c r="V54" i="5"/>
  <c r="X54" i="5"/>
  <c r="V55" i="5"/>
  <c r="X55" i="5"/>
  <c r="V56" i="5"/>
  <c r="X56" i="5"/>
  <c r="V57" i="5"/>
  <c r="X57" i="5"/>
  <c r="V58" i="5"/>
  <c r="X58" i="5"/>
  <c r="V59" i="5"/>
  <c r="X59" i="5"/>
  <c r="V60" i="5"/>
  <c r="X60" i="5"/>
  <c r="V61" i="5"/>
  <c r="V62" i="5"/>
  <c r="X62" i="5"/>
  <c r="V63" i="5"/>
  <c r="R63" i="5" s="1"/>
  <c r="X63" i="5"/>
  <c r="V64" i="5"/>
  <c r="R64" i="5" s="1"/>
  <c r="X64" i="5"/>
  <c r="V65" i="5"/>
  <c r="X65" i="5"/>
  <c r="V66" i="5"/>
  <c r="R66" i="5" s="1"/>
  <c r="V67" i="5"/>
  <c r="X67" i="5"/>
  <c r="V68" i="5"/>
  <c r="X68" i="5"/>
  <c r="V69" i="5"/>
  <c r="V70" i="5"/>
  <c r="X70" i="5"/>
  <c r="V71" i="5"/>
  <c r="X71" i="5"/>
  <c r="V72" i="5"/>
  <c r="X72" i="5"/>
  <c r="V73" i="5"/>
  <c r="R73" i="5" s="1"/>
  <c r="X73" i="5"/>
  <c r="V74" i="5"/>
  <c r="X74" i="5"/>
  <c r="V75" i="5"/>
  <c r="R75" i="5" s="1"/>
  <c r="X75" i="5"/>
  <c r="V76" i="5"/>
  <c r="X76" i="5"/>
  <c r="V77" i="5"/>
  <c r="R77" i="5" s="1"/>
  <c r="V78" i="5"/>
  <c r="X78" i="5"/>
  <c r="V79" i="5"/>
  <c r="X79" i="5"/>
  <c r="V80" i="5"/>
  <c r="V81" i="5"/>
  <c r="V82" i="5"/>
  <c r="X82" i="5"/>
  <c r="V83" i="5"/>
  <c r="X83" i="5"/>
  <c r="V84" i="5"/>
  <c r="V85" i="5"/>
  <c r="R85" i="5" s="1"/>
  <c r="X85" i="5"/>
  <c r="V86" i="5"/>
  <c r="X86" i="5"/>
  <c r="V87" i="5"/>
  <c r="G87" i="5" s="1"/>
  <c r="V89" i="5"/>
  <c r="E89" i="5"/>
  <c r="X89" i="5" s="1"/>
  <c r="V90" i="5"/>
  <c r="E90" i="5"/>
  <c r="X90" i="5" s="1"/>
  <c r="V91" i="5"/>
  <c r="E91" i="5"/>
  <c r="X91" i="5" s="1"/>
  <c r="V92" i="5"/>
  <c r="E92" i="5"/>
  <c r="X92" i="5" s="1"/>
  <c r="V93" i="5"/>
  <c r="E93" i="5"/>
  <c r="X93" i="5" s="1"/>
  <c r="V94" i="5"/>
  <c r="E94" i="5"/>
  <c r="X94" i="5" s="1"/>
  <c r="V95" i="5"/>
  <c r="E95" i="5"/>
  <c r="X95" i="5" s="1"/>
  <c r="V97" i="5"/>
  <c r="E97" i="5"/>
  <c r="V98" i="5"/>
  <c r="E98" i="5"/>
  <c r="X98" i="5" s="1"/>
  <c r="V99" i="5"/>
  <c r="E99" i="5"/>
  <c r="X99" i="5" s="1"/>
  <c r="V100" i="5"/>
  <c r="E100" i="5"/>
  <c r="X100" i="5" s="1"/>
  <c r="V101" i="5"/>
  <c r="E101" i="5"/>
  <c r="X101" i="5" s="1"/>
  <c r="V102" i="5"/>
  <c r="E102" i="5"/>
  <c r="X102" i="5" s="1"/>
  <c r="V103" i="5"/>
  <c r="E103" i="5"/>
  <c r="X103" i="5" s="1"/>
  <c r="V105" i="5"/>
  <c r="E105" i="5"/>
  <c r="X105" i="5" s="1"/>
  <c r="V106" i="5"/>
  <c r="E106" i="5"/>
  <c r="X106" i="5" s="1"/>
  <c r="V107" i="5"/>
  <c r="E107" i="5"/>
  <c r="X107" i="5" s="1"/>
  <c r="V108" i="5"/>
  <c r="E108" i="5"/>
  <c r="X108" i="5" s="1"/>
  <c r="V109" i="5"/>
  <c r="E109" i="5"/>
  <c r="V110" i="5"/>
  <c r="E110" i="5"/>
  <c r="X110" i="5" s="1"/>
  <c r="V111" i="5"/>
  <c r="E111" i="5"/>
  <c r="X111" i="5" s="1"/>
  <c r="V113" i="5"/>
  <c r="E113" i="5"/>
  <c r="X113" i="5" s="1"/>
  <c r="V114" i="5"/>
  <c r="E114" i="5"/>
  <c r="X114" i="5" s="1"/>
  <c r="V115" i="5"/>
  <c r="G115" i="5" s="1"/>
  <c r="V116" i="5"/>
  <c r="E116" i="5"/>
  <c r="X116" i="5" s="1"/>
  <c r="V117" i="5"/>
  <c r="E117" i="5"/>
  <c r="X117" i="5" s="1"/>
  <c r="V118" i="5"/>
  <c r="E118" i="5"/>
  <c r="X118" i="5" s="1"/>
  <c r="V119" i="5"/>
  <c r="G119" i="5" s="1"/>
  <c r="V121" i="5"/>
  <c r="E121" i="5"/>
  <c r="V122" i="5"/>
  <c r="E122" i="5"/>
  <c r="X122" i="5" s="1"/>
  <c r="V123" i="5"/>
  <c r="E123" i="5"/>
  <c r="X123" i="5" s="1"/>
  <c r="V124" i="5"/>
  <c r="E124" i="5"/>
  <c r="V125" i="5"/>
  <c r="E125" i="5"/>
  <c r="V126" i="5"/>
  <c r="E126" i="5"/>
  <c r="X126" i="5" s="1"/>
  <c r="V127" i="5"/>
  <c r="E127" i="5"/>
  <c r="X127" i="5" s="1"/>
  <c r="V129" i="5"/>
  <c r="E129" i="5"/>
  <c r="X129" i="5" s="1"/>
  <c r="V130" i="5"/>
  <c r="E130" i="5"/>
  <c r="X130" i="5" s="1"/>
  <c r="V131" i="5"/>
  <c r="E131" i="5"/>
  <c r="X131" i="5" s="1"/>
  <c r="V132" i="5"/>
  <c r="E132" i="5"/>
  <c r="X132" i="5" s="1"/>
  <c r="V133" i="5"/>
  <c r="E133" i="5"/>
  <c r="X133" i="5" s="1"/>
  <c r="V134" i="5"/>
  <c r="E134" i="5"/>
  <c r="X134" i="5" s="1"/>
  <c r="V135" i="5"/>
  <c r="E135" i="5"/>
  <c r="X135" i="5" s="1"/>
  <c r="V137" i="5"/>
  <c r="E137" i="5"/>
  <c r="X137" i="5" s="1"/>
  <c r="V138" i="5"/>
  <c r="E138" i="5"/>
  <c r="X138" i="5" s="1"/>
  <c r="V139" i="5"/>
  <c r="E139" i="5"/>
  <c r="X139" i="5" s="1"/>
  <c r="V140" i="5"/>
  <c r="E140" i="5"/>
  <c r="X140" i="5" s="1"/>
  <c r="V141" i="5"/>
  <c r="E141" i="5"/>
  <c r="V142" i="5"/>
  <c r="E142" i="5"/>
  <c r="X142" i="5" s="1"/>
  <c r="V143" i="5"/>
  <c r="E143" i="5"/>
  <c r="X143" i="5" s="1"/>
  <c r="V145" i="5"/>
  <c r="E145" i="5"/>
  <c r="X145" i="5" s="1"/>
  <c r="V146" i="5"/>
  <c r="E146" i="5"/>
  <c r="X146" i="5" s="1"/>
  <c r="V147" i="5"/>
  <c r="G147" i="5" s="1"/>
  <c r="V148" i="5"/>
  <c r="E148" i="5"/>
  <c r="V149" i="5"/>
  <c r="E149" i="5"/>
  <c r="X149" i="5" s="1"/>
  <c r="V150" i="5"/>
  <c r="E150" i="5"/>
  <c r="X150" i="5" s="1"/>
  <c r="V151" i="5"/>
  <c r="G151" i="5" s="1"/>
  <c r="V153" i="5"/>
  <c r="E153" i="5"/>
  <c r="X153" i="5" s="1"/>
  <c r="V154" i="5"/>
  <c r="E154" i="5"/>
  <c r="X154" i="5" s="1"/>
  <c r="V155" i="5"/>
  <c r="E155" i="5"/>
  <c r="X155" i="5" s="1"/>
  <c r="V156" i="5"/>
  <c r="E156" i="5"/>
  <c r="X156" i="5" s="1"/>
  <c r="V157" i="5"/>
  <c r="E157" i="5"/>
  <c r="X157" i="5" s="1"/>
  <c r="V158" i="5"/>
  <c r="E158" i="5"/>
  <c r="X158" i="5" s="1"/>
  <c r="V159" i="5"/>
  <c r="E159" i="5"/>
  <c r="X159" i="5" s="1"/>
  <c r="V161" i="5"/>
  <c r="E161" i="5"/>
  <c r="X161" i="5" s="1"/>
  <c r="V162" i="5"/>
  <c r="E162" i="5"/>
  <c r="X162" i="5" s="1"/>
  <c r="V163" i="5"/>
  <c r="E163" i="5"/>
  <c r="X163" i="5" s="1"/>
  <c r="V164" i="5"/>
  <c r="E164" i="5"/>
  <c r="V165" i="5"/>
  <c r="E165" i="5"/>
  <c r="X165" i="5" s="1"/>
  <c r="V166" i="5"/>
  <c r="E166" i="5"/>
  <c r="X166" i="5" s="1"/>
  <c r="V167" i="5"/>
  <c r="E167" i="5"/>
  <c r="X167" i="5" s="1"/>
  <c r="V169" i="5"/>
  <c r="E169" i="5"/>
  <c r="X169" i="5" s="1"/>
  <c r="V170" i="5"/>
  <c r="E170" i="5"/>
  <c r="X170" i="5" s="1"/>
  <c r="V171" i="5"/>
  <c r="E171" i="5"/>
  <c r="X171" i="5" s="1"/>
  <c r="V172" i="5"/>
  <c r="E172" i="5"/>
  <c r="X172" i="5" s="1"/>
  <c r="V173" i="5"/>
  <c r="E173" i="5"/>
  <c r="V174" i="5"/>
  <c r="E174" i="5"/>
  <c r="X174" i="5" s="1"/>
  <c r="V175" i="5"/>
  <c r="E175" i="5"/>
  <c r="X175" i="5" s="1"/>
  <c r="V177" i="5"/>
  <c r="E177" i="5"/>
  <c r="X177" i="5" s="1"/>
  <c r="V178" i="5"/>
  <c r="E178" i="5"/>
  <c r="X178" i="5" s="1"/>
  <c r="V179" i="5"/>
  <c r="G179" i="5" s="1"/>
  <c r="V180" i="5"/>
  <c r="E180" i="5"/>
  <c r="V181" i="5"/>
  <c r="E181" i="5"/>
  <c r="X181" i="5" s="1"/>
  <c r="V182" i="5"/>
  <c r="E182" i="5"/>
  <c r="X182" i="5" s="1"/>
  <c r="V183" i="5"/>
  <c r="G183" i="5" s="1"/>
  <c r="V185" i="5"/>
  <c r="E185" i="5"/>
  <c r="X185" i="5" s="1"/>
  <c r="V186" i="5"/>
  <c r="E186" i="5"/>
  <c r="X186" i="5" s="1"/>
  <c r="V187" i="5"/>
  <c r="E187" i="5"/>
  <c r="X187" i="5" s="1"/>
  <c r="V188" i="5"/>
  <c r="E188" i="5"/>
  <c r="V189" i="5"/>
  <c r="E189" i="5"/>
  <c r="X189" i="5" s="1"/>
  <c r="V190" i="5"/>
  <c r="E190" i="5"/>
  <c r="X190" i="5" s="1"/>
  <c r="V191" i="5"/>
  <c r="E191" i="5"/>
  <c r="X191" i="5" s="1"/>
  <c r="V193" i="5"/>
  <c r="E193" i="5"/>
  <c r="X193" i="5" s="1"/>
  <c r="V194" i="5"/>
  <c r="E194" i="5"/>
  <c r="X194" i="5" s="1"/>
  <c r="V195" i="5"/>
  <c r="E195" i="5"/>
  <c r="X195" i="5" s="1"/>
  <c r="V196" i="5"/>
  <c r="E196" i="5"/>
  <c r="X196" i="5" s="1"/>
  <c r="V197" i="5"/>
  <c r="E197" i="5"/>
  <c r="X197" i="5" s="1"/>
  <c r="V198" i="5"/>
  <c r="E198" i="5"/>
  <c r="X198" i="5" s="1"/>
  <c r="V199" i="5"/>
  <c r="E199" i="5"/>
  <c r="X199" i="5" s="1"/>
  <c r="V201" i="5"/>
  <c r="E201" i="5"/>
  <c r="X201" i="5" s="1"/>
  <c r="V202" i="5"/>
  <c r="E202" i="5"/>
  <c r="X202" i="5" s="1"/>
  <c r="V203" i="5"/>
  <c r="E203" i="5"/>
  <c r="X203" i="5" s="1"/>
  <c r="V204" i="5"/>
  <c r="E204" i="5"/>
  <c r="X204" i="5" s="1"/>
  <c r="V205" i="5"/>
  <c r="E205" i="5"/>
  <c r="X205" i="5" s="1"/>
  <c r="V206" i="5"/>
  <c r="E206" i="5"/>
  <c r="X206" i="5" s="1"/>
  <c r="V207" i="5"/>
  <c r="E207" i="5"/>
  <c r="X207" i="5" s="1"/>
  <c r="V209" i="5"/>
  <c r="E209" i="5"/>
  <c r="V210" i="5"/>
  <c r="E210" i="5"/>
  <c r="X210" i="5" s="1"/>
  <c r="V211" i="5"/>
  <c r="G211" i="5" s="1"/>
  <c r="V212" i="5"/>
  <c r="E212" i="5"/>
  <c r="X212" i="5" s="1"/>
  <c r="V213" i="5"/>
  <c r="E213" i="5"/>
  <c r="X213" i="5" s="1"/>
  <c r="V214" i="5"/>
  <c r="E214" i="5"/>
  <c r="X214" i="5" s="1"/>
  <c r="V215" i="5"/>
  <c r="G215" i="5" s="1"/>
  <c r="V217" i="5"/>
  <c r="E217" i="5"/>
  <c r="X217" i="5" s="1"/>
  <c r="V218" i="5"/>
  <c r="E218" i="5"/>
  <c r="X218" i="5" s="1"/>
  <c r="V219" i="5"/>
  <c r="E219" i="5"/>
  <c r="X219" i="5" s="1"/>
  <c r="V220" i="5"/>
  <c r="E220" i="5"/>
  <c r="V221" i="5"/>
  <c r="E221" i="5"/>
  <c r="X221" i="5" s="1"/>
  <c r="V222" i="5"/>
  <c r="E222" i="5"/>
  <c r="X222" i="5" s="1"/>
  <c r="V223" i="5"/>
  <c r="E223" i="5"/>
  <c r="X223" i="5" s="1"/>
  <c r="V225" i="5"/>
  <c r="E225" i="5"/>
  <c r="X225" i="5" s="1"/>
  <c r="V226" i="5"/>
  <c r="E226" i="5"/>
  <c r="X226" i="5" s="1"/>
  <c r="V227" i="5"/>
  <c r="E227" i="5"/>
  <c r="X227" i="5" s="1"/>
  <c r="V228" i="5"/>
  <c r="E228" i="5"/>
  <c r="X228" i="5" s="1"/>
  <c r="V229" i="5"/>
  <c r="E229" i="5"/>
  <c r="X229" i="5" s="1"/>
  <c r="V230" i="5"/>
  <c r="E230" i="5"/>
  <c r="X230" i="5" s="1"/>
  <c r="V231" i="5"/>
  <c r="E231" i="5"/>
  <c r="X231" i="5" s="1"/>
  <c r="V233" i="5"/>
  <c r="E233" i="5"/>
  <c r="X233" i="5" s="1"/>
  <c r="V234" i="5"/>
  <c r="E234" i="5"/>
  <c r="X234" i="5" s="1"/>
  <c r="V235" i="5"/>
  <c r="E235" i="5"/>
  <c r="X235" i="5" s="1"/>
  <c r="V236" i="5"/>
  <c r="E236" i="5"/>
  <c r="X236" i="5" s="1"/>
  <c r="V237" i="5"/>
  <c r="E237" i="5"/>
  <c r="X237" i="5" s="1"/>
  <c r="V238" i="5"/>
  <c r="E238" i="5"/>
  <c r="X238" i="5" s="1"/>
  <c r="V239" i="5"/>
  <c r="E239" i="5"/>
  <c r="X239" i="5" s="1"/>
  <c r="V241" i="5"/>
  <c r="E241" i="5"/>
  <c r="X241" i="5" s="1"/>
  <c r="V242" i="5"/>
  <c r="E242" i="5"/>
  <c r="X242" i="5" s="1"/>
  <c r="V243" i="5"/>
  <c r="G243" i="5" s="1"/>
  <c r="V244" i="5"/>
  <c r="E244" i="5"/>
  <c r="X244" i="5" s="1"/>
  <c r="V245" i="5"/>
  <c r="E245" i="5"/>
  <c r="X245" i="5" s="1"/>
  <c r="V246" i="5"/>
  <c r="E246" i="5"/>
  <c r="X246" i="5" s="1"/>
  <c r="V247" i="5"/>
  <c r="G247" i="5" s="1"/>
  <c r="V249" i="5"/>
  <c r="E249" i="5"/>
  <c r="V250" i="5"/>
  <c r="E250" i="5"/>
  <c r="X250" i="5" s="1"/>
  <c r="V251" i="5"/>
  <c r="E251" i="5"/>
  <c r="X251" i="5" s="1"/>
  <c r="V252" i="5"/>
  <c r="E252" i="5"/>
  <c r="V253" i="5"/>
  <c r="E253" i="5"/>
  <c r="V254" i="5"/>
  <c r="E254" i="5"/>
  <c r="X254" i="5" s="1"/>
  <c r="V255" i="5"/>
  <c r="E255" i="5"/>
  <c r="X255" i="5" s="1"/>
  <c r="V257" i="5"/>
  <c r="E257" i="5"/>
  <c r="X257" i="5" s="1"/>
  <c r="V258" i="5"/>
  <c r="E258" i="5"/>
  <c r="X258" i="5" s="1"/>
  <c r="V259" i="5"/>
  <c r="E259" i="5"/>
  <c r="X259" i="5" s="1"/>
  <c r="V260" i="5"/>
  <c r="E260" i="5"/>
  <c r="V261" i="5"/>
  <c r="E261" i="5"/>
  <c r="X261" i="5" s="1"/>
  <c r="V262" i="5"/>
  <c r="E262" i="5"/>
  <c r="X262" i="5" s="1"/>
  <c r="V263" i="5"/>
  <c r="E263" i="5"/>
  <c r="X263" i="5" s="1"/>
  <c r="V265" i="5"/>
  <c r="E265" i="5"/>
  <c r="X265" i="5" s="1"/>
  <c r="V266" i="5"/>
  <c r="E266" i="5"/>
  <c r="X266" i="5" s="1"/>
  <c r="V267" i="5"/>
  <c r="E267" i="5"/>
  <c r="X267" i="5" s="1"/>
  <c r="V268" i="5"/>
  <c r="E268" i="5"/>
  <c r="X268" i="5" s="1"/>
  <c r="V269" i="5"/>
  <c r="E269" i="5"/>
  <c r="X269" i="5" s="1"/>
  <c r="V270" i="5"/>
  <c r="E270" i="5"/>
  <c r="X270" i="5" s="1"/>
  <c r="V271" i="5"/>
  <c r="E271" i="5"/>
  <c r="X271" i="5" s="1"/>
  <c r="V273" i="5"/>
  <c r="E273" i="5"/>
  <c r="X273" i="5" s="1"/>
  <c r="V274" i="5"/>
  <c r="E274" i="5"/>
  <c r="X274" i="5" s="1"/>
  <c r="V275" i="5"/>
  <c r="G275" i="5" s="1"/>
  <c r="V276" i="5"/>
  <c r="E276" i="5"/>
  <c r="V277" i="5"/>
  <c r="E277" i="5"/>
  <c r="X277" i="5" s="1"/>
  <c r="V278" i="5"/>
  <c r="E278" i="5"/>
  <c r="X278" i="5" s="1"/>
  <c r="V279" i="5"/>
  <c r="G279" i="5" s="1"/>
  <c r="V281" i="5"/>
  <c r="E281" i="5"/>
  <c r="V282" i="5"/>
  <c r="E282" i="5"/>
  <c r="X282" i="5" s="1"/>
  <c r="V283" i="5"/>
  <c r="E283" i="5"/>
  <c r="X283" i="5" s="1"/>
  <c r="V284" i="5"/>
  <c r="E284" i="5"/>
  <c r="V285" i="5"/>
  <c r="E285" i="5"/>
  <c r="X285" i="5" s="1"/>
  <c r="V286" i="5"/>
  <c r="E286" i="5"/>
  <c r="X286" i="5" s="1"/>
  <c r="V287" i="5"/>
  <c r="E287" i="5"/>
  <c r="X287" i="5" s="1"/>
  <c r="V289" i="5"/>
  <c r="E289" i="5"/>
  <c r="V290" i="5"/>
  <c r="E290" i="5"/>
  <c r="X290" i="5" s="1"/>
  <c r="V291" i="5"/>
  <c r="E291" i="5"/>
  <c r="X291" i="5" s="1"/>
  <c r="V292" i="5"/>
  <c r="E292" i="5"/>
  <c r="V293" i="5"/>
  <c r="E293" i="5"/>
  <c r="V294" i="5"/>
  <c r="E294" i="5"/>
  <c r="X294" i="5" s="1"/>
  <c r="V295" i="5"/>
  <c r="E295" i="5"/>
  <c r="X295" i="5" s="1"/>
  <c r="V297" i="5"/>
  <c r="E297" i="5"/>
  <c r="X297" i="5" s="1"/>
  <c r="V298" i="5"/>
  <c r="E298" i="5"/>
  <c r="X298" i="5" s="1"/>
  <c r="V299" i="5"/>
  <c r="E299" i="5"/>
  <c r="X299" i="5" s="1"/>
  <c r="V300" i="5"/>
  <c r="E300" i="5"/>
  <c r="V301" i="5"/>
  <c r="E301" i="5"/>
  <c r="V302" i="5"/>
  <c r="E302" i="5"/>
  <c r="X302" i="5" s="1"/>
  <c r="V303" i="5"/>
  <c r="E303" i="5"/>
  <c r="X303" i="5" s="1"/>
  <c r="V305" i="5"/>
  <c r="E305" i="5"/>
  <c r="X305" i="5" s="1"/>
  <c r="V306" i="5"/>
  <c r="E306" i="5"/>
  <c r="X306" i="5" s="1"/>
  <c r="V307" i="5"/>
  <c r="G307" i="5" s="1"/>
  <c r="V308" i="5"/>
  <c r="E308" i="5"/>
  <c r="V309" i="5"/>
  <c r="E309" i="5"/>
  <c r="X309" i="5" s="1"/>
  <c r="V310" i="5"/>
  <c r="E310" i="5"/>
  <c r="X310" i="5" s="1"/>
  <c r="V311" i="5"/>
  <c r="G311" i="5" s="1"/>
  <c r="V313" i="5"/>
  <c r="E313" i="5"/>
  <c r="X313" i="5" s="1"/>
  <c r="V314" i="5"/>
  <c r="E314" i="5"/>
  <c r="X314" i="5" s="1"/>
  <c r="V315" i="5"/>
  <c r="E315" i="5"/>
  <c r="X315" i="5" s="1"/>
  <c r="V316" i="5"/>
  <c r="E316" i="5"/>
  <c r="V317" i="5"/>
  <c r="E317" i="5"/>
  <c r="X317" i="5" s="1"/>
  <c r="V318" i="5"/>
  <c r="E318" i="5"/>
  <c r="X318" i="5" s="1"/>
  <c r="V319" i="5"/>
  <c r="E319" i="5"/>
  <c r="X319" i="5" s="1"/>
  <c r="V321" i="5"/>
  <c r="E321" i="5"/>
  <c r="V322" i="5"/>
  <c r="E322" i="5"/>
  <c r="X322" i="5" s="1"/>
  <c r="V323" i="5"/>
  <c r="E323" i="5"/>
  <c r="X323" i="5" s="1"/>
  <c r="V324" i="5"/>
  <c r="E324" i="5"/>
  <c r="V325" i="5"/>
  <c r="E325" i="5"/>
  <c r="X325" i="5" s="1"/>
  <c r="V326" i="5"/>
  <c r="E326" i="5"/>
  <c r="X326" i="5" s="1"/>
  <c r="V327" i="5"/>
  <c r="E327" i="5"/>
  <c r="X327" i="5" s="1"/>
  <c r="V329" i="5"/>
  <c r="E329" i="5"/>
  <c r="X329" i="5" s="1"/>
  <c r="V330" i="5"/>
  <c r="E330" i="5"/>
  <c r="X330" i="5" s="1"/>
  <c r="V331" i="5"/>
  <c r="E331" i="5"/>
  <c r="X331" i="5" s="1"/>
  <c r="V332" i="5"/>
  <c r="E332" i="5"/>
  <c r="V333" i="5"/>
  <c r="E333" i="5"/>
  <c r="V334" i="5"/>
  <c r="E334" i="5"/>
  <c r="X334" i="5" s="1"/>
  <c r="V335" i="5"/>
  <c r="E335" i="5"/>
  <c r="X335" i="5" s="1"/>
  <c r="V337" i="5"/>
  <c r="E337" i="5"/>
  <c r="X337" i="5" s="1"/>
  <c r="V338" i="5"/>
  <c r="E338" i="5"/>
  <c r="X338" i="5" s="1"/>
  <c r="V339" i="5"/>
  <c r="G339" i="5" s="1"/>
  <c r="V340" i="5"/>
  <c r="E340" i="5"/>
  <c r="X340" i="5" s="1"/>
  <c r="V341" i="5"/>
  <c r="E341" i="5"/>
  <c r="V342" i="5"/>
  <c r="E342" i="5"/>
  <c r="X342" i="5" s="1"/>
  <c r="V343" i="5"/>
  <c r="G343" i="5" s="1"/>
  <c r="V345" i="5"/>
  <c r="E345" i="5"/>
  <c r="X345" i="5" s="1"/>
  <c r="V346" i="5"/>
  <c r="E346" i="5"/>
  <c r="X346" i="5" s="1"/>
  <c r="V347" i="5"/>
  <c r="E347" i="5"/>
  <c r="X347" i="5" s="1"/>
  <c r="V348" i="5"/>
  <c r="E348" i="5"/>
  <c r="X348" i="5" s="1"/>
  <c r="V349" i="5"/>
  <c r="E349" i="5"/>
  <c r="V350" i="5"/>
  <c r="E350" i="5"/>
  <c r="X350" i="5" s="1"/>
  <c r="V351" i="5"/>
  <c r="E351" i="5"/>
  <c r="X351" i="5" s="1"/>
  <c r="V353" i="5"/>
  <c r="E353" i="5"/>
  <c r="V354" i="5"/>
  <c r="E354" i="5"/>
  <c r="X354" i="5" s="1"/>
  <c r="V355" i="5"/>
  <c r="E355" i="5"/>
  <c r="X355" i="5" s="1"/>
  <c r="V356" i="5"/>
  <c r="E356" i="5"/>
  <c r="V357" i="5"/>
  <c r="E357" i="5"/>
  <c r="X357" i="5" s="1"/>
  <c r="V358" i="5"/>
  <c r="E358" i="5"/>
  <c r="X358" i="5" s="1"/>
  <c r="V359" i="5"/>
  <c r="E359" i="5"/>
  <c r="X359" i="5" s="1"/>
  <c r="V361" i="5"/>
  <c r="E361" i="5"/>
  <c r="X361" i="5" s="1"/>
  <c r="V362" i="5"/>
  <c r="E362" i="5"/>
  <c r="X362" i="5" s="1"/>
  <c r="V363" i="5"/>
  <c r="E363" i="5"/>
  <c r="X363" i="5" s="1"/>
  <c r="V364" i="5"/>
  <c r="E364" i="5"/>
  <c r="V365" i="5"/>
  <c r="E365" i="5"/>
  <c r="X365" i="5" s="1"/>
  <c r="V366" i="5"/>
  <c r="E366" i="5"/>
  <c r="X366" i="5" s="1"/>
  <c r="V367" i="5"/>
  <c r="E367" i="5"/>
  <c r="X367" i="5" s="1"/>
  <c r="V369" i="5"/>
  <c r="E369" i="5"/>
  <c r="X369" i="5" s="1"/>
  <c r="V370" i="5"/>
  <c r="E370" i="5"/>
  <c r="X370" i="5" s="1"/>
  <c r="V371" i="5"/>
  <c r="G371" i="5" s="1"/>
  <c r="V372" i="5"/>
  <c r="E372" i="5"/>
  <c r="V373" i="5"/>
  <c r="E373" i="5"/>
  <c r="V374" i="5"/>
  <c r="E374" i="5"/>
  <c r="X374" i="5" s="1"/>
  <c r="V375" i="5"/>
  <c r="G375" i="5" s="1"/>
  <c r="V377" i="5"/>
  <c r="E377" i="5"/>
  <c r="V378" i="5"/>
  <c r="E378" i="5"/>
  <c r="X378" i="5" s="1"/>
  <c r="V379" i="5"/>
  <c r="E379" i="5"/>
  <c r="X379" i="5" s="1"/>
  <c r="V380" i="5"/>
  <c r="E380" i="5"/>
  <c r="X380" i="5" s="1"/>
  <c r="V381" i="5"/>
  <c r="E381" i="5"/>
  <c r="V382" i="5"/>
  <c r="E382" i="5"/>
  <c r="X382" i="5" s="1"/>
  <c r="V383" i="5"/>
  <c r="E383" i="5"/>
  <c r="X383" i="5" s="1"/>
  <c r="V385" i="5"/>
  <c r="E385" i="5"/>
  <c r="X385" i="5" s="1"/>
  <c r="V386" i="5"/>
  <c r="E386" i="5"/>
  <c r="X386" i="5" s="1"/>
  <c r="V387" i="5"/>
  <c r="E387" i="5"/>
  <c r="X387" i="5" s="1"/>
  <c r="V388" i="5"/>
  <c r="E388" i="5"/>
  <c r="X388" i="5" s="1"/>
  <c r="V389" i="5"/>
  <c r="E389" i="5"/>
  <c r="V390" i="5"/>
  <c r="E390" i="5"/>
  <c r="X390" i="5" s="1"/>
  <c r="V391" i="5"/>
  <c r="E391" i="5"/>
  <c r="X391" i="5" s="1"/>
  <c r="V393" i="5"/>
  <c r="E393" i="5"/>
  <c r="X393" i="5" s="1"/>
  <c r="V394" i="5"/>
  <c r="E394" i="5"/>
  <c r="X394" i="5" s="1"/>
  <c r="V395" i="5"/>
  <c r="E395" i="5"/>
  <c r="X395" i="5" s="1"/>
  <c r="V396" i="5"/>
  <c r="E396" i="5"/>
  <c r="X396" i="5" s="1"/>
  <c r="V397" i="5"/>
  <c r="E397" i="5"/>
  <c r="X397" i="5" s="1"/>
  <c r="V398" i="5"/>
  <c r="E398" i="5"/>
  <c r="X398" i="5" s="1"/>
  <c r="V399" i="5"/>
  <c r="E399" i="5"/>
  <c r="X399" i="5" s="1"/>
  <c r="V401" i="5"/>
  <c r="E401" i="5"/>
  <c r="V402" i="5"/>
  <c r="E402" i="5"/>
  <c r="X402" i="5" s="1"/>
  <c r="V403" i="5"/>
  <c r="G403" i="5" s="1"/>
  <c r="V404" i="5"/>
  <c r="E404" i="5"/>
  <c r="X404" i="5" s="1"/>
  <c r="V405" i="5"/>
  <c r="E405" i="5"/>
  <c r="X405" i="5" s="1"/>
  <c r="V406" i="5"/>
  <c r="E406" i="5"/>
  <c r="X406" i="5" s="1"/>
  <c r="V407" i="5"/>
  <c r="G407" i="5" s="1"/>
  <c r="V409" i="5"/>
  <c r="E409" i="5"/>
  <c r="X409" i="5" s="1"/>
  <c r="V410" i="5"/>
  <c r="E410" i="5"/>
  <c r="X410" i="5" s="1"/>
  <c r="V411" i="5"/>
  <c r="E411" i="5"/>
  <c r="X411" i="5" s="1"/>
  <c r="V412" i="5"/>
  <c r="E412" i="5"/>
  <c r="X412" i="5" s="1"/>
  <c r="V413" i="5"/>
  <c r="E413" i="5"/>
  <c r="V414" i="5"/>
  <c r="E414" i="5"/>
  <c r="X414" i="5" s="1"/>
  <c r="V415" i="5"/>
  <c r="E415" i="5"/>
  <c r="X415" i="5" s="1"/>
  <c r="V417" i="5"/>
  <c r="E417" i="5"/>
  <c r="V418" i="5"/>
  <c r="E418" i="5"/>
  <c r="X418" i="5" s="1"/>
  <c r="V419" i="5"/>
  <c r="E419" i="5"/>
  <c r="X419" i="5" s="1"/>
  <c r="V420" i="5"/>
  <c r="E420" i="5"/>
  <c r="X420" i="5" s="1"/>
  <c r="V421" i="5"/>
  <c r="E421" i="5"/>
  <c r="V422" i="5"/>
  <c r="E422" i="5"/>
  <c r="X422" i="5" s="1"/>
  <c r="V423" i="5"/>
  <c r="E423" i="5"/>
  <c r="X423" i="5" s="1"/>
  <c r="V425" i="5"/>
  <c r="E425" i="5"/>
  <c r="X425" i="5" s="1"/>
  <c r="V426" i="5"/>
  <c r="E426" i="5"/>
  <c r="X426" i="5" s="1"/>
  <c r="V427" i="5"/>
  <c r="E427" i="5"/>
  <c r="X427" i="5" s="1"/>
  <c r="V428" i="5"/>
  <c r="E428" i="5"/>
  <c r="X428" i="5" s="1"/>
  <c r="V429" i="5"/>
  <c r="E429" i="5"/>
  <c r="V430" i="5"/>
  <c r="E430" i="5"/>
  <c r="X430" i="5" s="1"/>
  <c r="V431" i="5"/>
  <c r="E431" i="5"/>
  <c r="X431" i="5" s="1"/>
  <c r="V433" i="5"/>
  <c r="E433" i="5"/>
  <c r="X433" i="5" s="1"/>
  <c r="V434" i="5"/>
  <c r="E434" i="5"/>
  <c r="X434" i="5" s="1"/>
  <c r="V435" i="5"/>
  <c r="G435" i="5" s="1"/>
  <c r="V436" i="5"/>
  <c r="E436" i="5"/>
  <c r="X436" i="5" s="1"/>
  <c r="V437" i="5"/>
  <c r="E437" i="5"/>
  <c r="V438" i="5"/>
  <c r="E438" i="5"/>
  <c r="X438" i="5" s="1"/>
  <c r="V439" i="5"/>
  <c r="G439" i="5" s="1"/>
  <c r="V441" i="5"/>
  <c r="E441" i="5"/>
  <c r="X441" i="5" s="1"/>
  <c r="V442" i="5"/>
  <c r="E442" i="5"/>
  <c r="X442" i="5" s="1"/>
  <c r="V443" i="5"/>
  <c r="E443" i="5"/>
  <c r="X443" i="5" s="1"/>
  <c r="V444" i="5"/>
  <c r="E444" i="5"/>
  <c r="X444" i="5" s="1"/>
  <c r="V445" i="5"/>
  <c r="E445" i="5"/>
  <c r="X445" i="5" s="1"/>
  <c r="V446" i="5"/>
  <c r="E446" i="5"/>
  <c r="X446" i="5" s="1"/>
  <c r="V447" i="5"/>
  <c r="E447" i="5"/>
  <c r="X447" i="5" s="1"/>
  <c r="V449" i="5"/>
  <c r="E449" i="5"/>
  <c r="X449" i="5" s="1"/>
  <c r="V450" i="5"/>
  <c r="E450" i="5"/>
  <c r="X450" i="5" s="1"/>
  <c r="V451" i="5"/>
  <c r="E451" i="5"/>
  <c r="X451" i="5" s="1"/>
  <c r="V452" i="5"/>
  <c r="E452" i="5"/>
  <c r="X452" i="5" s="1"/>
  <c r="V453" i="5"/>
  <c r="E453" i="5"/>
  <c r="X453" i="5" s="1"/>
  <c r="V454" i="5"/>
  <c r="E454" i="5"/>
  <c r="X454" i="5" s="1"/>
  <c r="V455" i="5"/>
  <c r="E455" i="5"/>
  <c r="X455" i="5" s="1"/>
  <c r="V457" i="5"/>
  <c r="E457" i="5"/>
  <c r="V458" i="5"/>
  <c r="E458" i="5"/>
  <c r="X458" i="5" s="1"/>
  <c r="V459" i="5"/>
  <c r="E459" i="5"/>
  <c r="X459" i="5" s="1"/>
  <c r="V460" i="5"/>
  <c r="E460" i="5"/>
  <c r="X460" i="5" s="1"/>
  <c r="V461" i="5"/>
  <c r="E461" i="5"/>
  <c r="X461" i="5" s="1"/>
  <c r="V462" i="5"/>
  <c r="E462" i="5"/>
  <c r="X462" i="5" s="1"/>
  <c r="V463" i="5"/>
  <c r="E463" i="5"/>
  <c r="X463" i="5" s="1"/>
  <c r="V465" i="5"/>
  <c r="E465" i="5"/>
  <c r="V466" i="5"/>
  <c r="E466" i="5"/>
  <c r="X466" i="5" s="1"/>
  <c r="V467" i="5"/>
  <c r="G467" i="5" s="1"/>
  <c r="V468" i="5"/>
  <c r="E468" i="5"/>
  <c r="V469" i="5"/>
  <c r="E469" i="5"/>
  <c r="X469" i="5" s="1"/>
  <c r="V470" i="5"/>
  <c r="E470" i="5"/>
  <c r="X470" i="5" s="1"/>
  <c r="V471" i="5"/>
  <c r="G471" i="5" s="1"/>
  <c r="V473" i="5"/>
  <c r="E473" i="5"/>
  <c r="V474" i="5"/>
  <c r="E474" i="5"/>
  <c r="X474" i="5" s="1"/>
  <c r="V475" i="5"/>
  <c r="E475" i="5"/>
  <c r="X475" i="5" s="1"/>
  <c r="V476" i="5"/>
  <c r="E476" i="5"/>
  <c r="V477" i="5"/>
  <c r="E477" i="5"/>
  <c r="X477" i="5" s="1"/>
  <c r="V478" i="5"/>
  <c r="E478" i="5"/>
  <c r="X478" i="5" s="1"/>
  <c r="V479" i="5"/>
  <c r="E479" i="5"/>
  <c r="X479" i="5" s="1"/>
  <c r="V481" i="5"/>
  <c r="E481" i="5"/>
  <c r="V482" i="5"/>
  <c r="E482" i="5"/>
  <c r="X482" i="5" s="1"/>
  <c r="V483" i="5"/>
  <c r="E483" i="5"/>
  <c r="X483" i="5" s="1"/>
  <c r="V484" i="5"/>
  <c r="E484" i="5"/>
  <c r="V485" i="5"/>
  <c r="E485" i="5"/>
  <c r="X485" i="5" s="1"/>
  <c r="V486" i="5"/>
  <c r="E486" i="5"/>
  <c r="X486" i="5" s="1"/>
  <c r="V487" i="5"/>
  <c r="E487" i="5"/>
  <c r="X487" i="5" s="1"/>
  <c r="V489" i="5"/>
  <c r="E489" i="5"/>
  <c r="X489" i="5" s="1"/>
  <c r="V490" i="5"/>
  <c r="E490" i="5"/>
  <c r="X490" i="5" s="1"/>
  <c r="V491" i="5"/>
  <c r="E491" i="5"/>
  <c r="X491" i="5" s="1"/>
  <c r="V492" i="5"/>
  <c r="E492" i="5"/>
  <c r="V493" i="5"/>
  <c r="E493" i="5"/>
  <c r="X493" i="5" s="1"/>
  <c r="V494" i="5"/>
  <c r="E494" i="5"/>
  <c r="X494" i="5" s="1"/>
  <c r="V495" i="5"/>
  <c r="E495" i="5"/>
  <c r="X495" i="5" s="1"/>
  <c r="V497" i="5"/>
  <c r="E497" i="5"/>
  <c r="V498" i="5"/>
  <c r="E498" i="5"/>
  <c r="X498" i="5" s="1"/>
  <c r="V499" i="5"/>
  <c r="G499" i="5" s="1"/>
  <c r="V500" i="5"/>
  <c r="E500" i="5"/>
  <c r="V501" i="5"/>
  <c r="E501" i="5"/>
  <c r="V502" i="5"/>
  <c r="E502" i="5"/>
  <c r="X502" i="5" s="1"/>
  <c r="V503" i="5"/>
  <c r="G503" i="5" s="1"/>
  <c r="V505" i="5"/>
  <c r="E505" i="5"/>
  <c r="V506" i="5"/>
  <c r="E506" i="5"/>
  <c r="X506" i="5" s="1"/>
  <c r="V507" i="5"/>
  <c r="E507" i="5"/>
  <c r="X507" i="5" s="1"/>
  <c r="V508" i="5"/>
  <c r="E508" i="5"/>
  <c r="V509" i="5"/>
  <c r="E509" i="5"/>
  <c r="X509" i="5" s="1"/>
  <c r="V510" i="5"/>
  <c r="E510" i="5"/>
  <c r="X510" i="5" s="1"/>
  <c r="V511" i="5"/>
  <c r="E511" i="5"/>
  <c r="X511" i="5" s="1"/>
  <c r="V513" i="5"/>
  <c r="E513" i="5"/>
  <c r="V514" i="5"/>
  <c r="E514" i="5"/>
  <c r="X514" i="5" s="1"/>
  <c r="V515" i="5"/>
  <c r="E515" i="5"/>
  <c r="X515" i="5" s="1"/>
  <c r="V516" i="5"/>
  <c r="E516" i="5"/>
  <c r="V517" i="5"/>
  <c r="E517" i="5"/>
  <c r="X517" i="5" s="1"/>
  <c r="V518" i="5"/>
  <c r="E518" i="5"/>
  <c r="X518" i="5" s="1"/>
  <c r="V519" i="5"/>
  <c r="E519" i="5"/>
  <c r="X519" i="5" s="1"/>
  <c r="V521" i="5"/>
  <c r="E521" i="5"/>
  <c r="X521" i="5" s="1"/>
  <c r="V522" i="5"/>
  <c r="E522" i="5"/>
  <c r="X522" i="5" s="1"/>
  <c r="V523" i="5"/>
  <c r="E523" i="5"/>
  <c r="X523" i="5" s="1"/>
  <c r="V524" i="5"/>
  <c r="E524" i="5"/>
  <c r="V525" i="5"/>
  <c r="E525" i="5"/>
  <c r="X525" i="5" s="1"/>
  <c r="V526" i="5"/>
  <c r="F526" i="5" s="1"/>
  <c r="V527" i="5"/>
  <c r="E527" i="5"/>
  <c r="X527" i="5" s="1"/>
  <c r="V529" i="5"/>
  <c r="E529" i="5"/>
  <c r="X529" i="5" s="1"/>
  <c r="V530" i="5"/>
  <c r="E530" i="5"/>
  <c r="X530" i="5" s="1"/>
  <c r="V531" i="5"/>
  <c r="V532" i="5"/>
  <c r="E532" i="5"/>
  <c r="V533" i="5"/>
  <c r="E533" i="5"/>
  <c r="V534" i="5"/>
  <c r="E534" i="5" s="1"/>
  <c r="X534" i="5" s="1"/>
  <c r="V535" i="5"/>
  <c r="E536" i="5"/>
  <c r="V537" i="5"/>
  <c r="E537" i="5"/>
  <c r="X537" i="5" s="1"/>
  <c r="V538" i="5"/>
  <c r="E538" i="5"/>
  <c r="X538" i="5" s="1"/>
  <c r="V539" i="5"/>
  <c r="G539" i="5" s="1"/>
  <c r="V540" i="5"/>
  <c r="E540" i="5"/>
  <c r="V541" i="5"/>
  <c r="E541" i="5"/>
  <c r="X541" i="5" s="1"/>
  <c r="V542" i="5"/>
  <c r="E542" i="5"/>
  <c r="X542" i="5" s="1"/>
  <c r="V543" i="5"/>
  <c r="G543" i="5" s="1"/>
  <c r="V545" i="5"/>
  <c r="E545" i="5"/>
  <c r="V546" i="5"/>
  <c r="E546" i="5" s="1"/>
  <c r="X546" i="5" s="1"/>
  <c r="V547" i="5"/>
  <c r="G547" i="5" s="1"/>
  <c r="V548" i="5"/>
  <c r="E548" i="5"/>
  <c r="V549" i="5"/>
  <c r="E549" i="5"/>
  <c r="X549" i="5" s="1"/>
  <c r="V550" i="5"/>
  <c r="E550" i="5" s="1"/>
  <c r="X550" i="5" s="1"/>
  <c r="V551" i="5"/>
  <c r="G551" i="5" s="1"/>
  <c r="E552" i="5"/>
  <c r="V553" i="5"/>
  <c r="E553" i="5"/>
  <c r="X553" i="5" s="1"/>
  <c r="V554" i="5"/>
  <c r="E554" i="5"/>
  <c r="X554" i="5" s="1"/>
  <c r="V555" i="5"/>
  <c r="E555" i="5"/>
  <c r="X555" i="5" s="1"/>
  <c r="V556" i="5"/>
  <c r="E556" i="5"/>
  <c r="V557" i="5"/>
  <c r="E557" i="5"/>
  <c r="X557" i="5" s="1"/>
  <c r="V558" i="5"/>
  <c r="E558" i="5"/>
  <c r="X558" i="5" s="1"/>
  <c r="V559" i="5"/>
  <c r="E559" i="5"/>
  <c r="X559" i="5" s="1"/>
  <c r="E560" i="5"/>
  <c r="V561" i="5"/>
  <c r="E561" i="5"/>
  <c r="X561" i="5" s="1"/>
  <c r="V562" i="5"/>
  <c r="E562" i="5" s="1"/>
  <c r="X562" i="5" s="1"/>
  <c r="V563" i="5"/>
  <c r="V564" i="5"/>
  <c r="E564" i="5"/>
  <c r="V565" i="5"/>
  <c r="E565" i="5"/>
  <c r="X565" i="5" s="1"/>
  <c r="V566" i="5"/>
  <c r="E566" i="5" s="1"/>
  <c r="X566" i="5" s="1"/>
  <c r="V567" i="5"/>
  <c r="E568" i="5"/>
  <c r="V569" i="5"/>
  <c r="E569" i="5"/>
  <c r="X569" i="5" s="1"/>
  <c r="V570" i="5"/>
  <c r="E570" i="5"/>
  <c r="X570" i="5" s="1"/>
  <c r="V571" i="5"/>
  <c r="E571" i="5"/>
  <c r="X571" i="5" s="1"/>
  <c r="V572" i="5"/>
  <c r="E572" i="5"/>
  <c r="V573" i="5"/>
  <c r="E573" i="5"/>
  <c r="X573" i="5" s="1"/>
  <c r="V574" i="5"/>
  <c r="E574" i="5"/>
  <c r="X574" i="5" s="1"/>
  <c r="V575" i="5"/>
  <c r="E575" i="5"/>
  <c r="X575" i="5" s="1"/>
  <c r="V577" i="5"/>
  <c r="E577" i="5"/>
  <c r="V578" i="5"/>
  <c r="E578" i="5" s="1"/>
  <c r="X578" i="5" s="1"/>
  <c r="V579" i="5"/>
  <c r="E579" i="5" s="1"/>
  <c r="X579" i="5" s="1"/>
  <c r="V580" i="5"/>
  <c r="E580" i="5"/>
  <c r="V581" i="5"/>
  <c r="E581" i="5"/>
  <c r="V582" i="5"/>
  <c r="E582" i="5" s="1"/>
  <c r="X582" i="5" s="1"/>
  <c r="V583" i="5"/>
  <c r="E583" i="5" s="1"/>
  <c r="X583" i="5" s="1"/>
  <c r="E584" i="5"/>
  <c r="V585" i="5"/>
  <c r="E585" i="5"/>
  <c r="X585" i="5" s="1"/>
  <c r="V586" i="5"/>
  <c r="E586" i="5" s="1"/>
  <c r="X586" i="5" s="1"/>
  <c r="V587" i="5"/>
  <c r="E587" i="5"/>
  <c r="X587" i="5" s="1"/>
  <c r="V588" i="5"/>
  <c r="E588" i="5"/>
  <c r="V589" i="5"/>
  <c r="E589" i="5"/>
  <c r="X589" i="5" s="1"/>
  <c r="V590" i="5"/>
  <c r="E590" i="5" s="1"/>
  <c r="X590" i="5" s="1"/>
  <c r="V591" i="5"/>
  <c r="E591" i="5"/>
  <c r="X591" i="5" s="1"/>
  <c r="V593" i="5"/>
  <c r="E593" i="5"/>
  <c r="X593" i="5" s="1"/>
  <c r="V594" i="5"/>
  <c r="E594" i="5"/>
  <c r="X594" i="5" s="1"/>
  <c r="V595" i="5"/>
  <c r="V596" i="5"/>
  <c r="E596" i="5"/>
  <c r="V597" i="5"/>
  <c r="E597" i="5"/>
  <c r="X597" i="5" s="1"/>
  <c r="V598" i="5"/>
  <c r="E598" i="5"/>
  <c r="X598" i="5" s="1"/>
  <c r="V599" i="5"/>
  <c r="E600" i="5"/>
  <c r="V601" i="5"/>
  <c r="E601" i="5"/>
  <c r="X601" i="5" s="1"/>
  <c r="V602" i="5"/>
  <c r="E602" i="5"/>
  <c r="X602" i="5" s="1"/>
  <c r="V603" i="5"/>
  <c r="G603" i="5" s="1"/>
  <c r="E603" i="5"/>
  <c r="X603" i="5" s="1"/>
  <c r="V604" i="5"/>
  <c r="E604" i="5"/>
  <c r="V605" i="5"/>
  <c r="E605" i="5"/>
  <c r="X605" i="5" s="1"/>
  <c r="V606" i="5"/>
  <c r="E606" i="5"/>
  <c r="X606" i="5" s="1"/>
  <c r="V607" i="5"/>
  <c r="G607" i="5" s="1"/>
  <c r="E607" i="5"/>
  <c r="X607" i="5" s="1"/>
  <c r="V609" i="5"/>
  <c r="E609" i="5"/>
  <c r="X609" i="5" s="1"/>
  <c r="V610" i="5"/>
  <c r="E610" i="5" s="1"/>
  <c r="X610" i="5" s="1"/>
  <c r="V611" i="5"/>
  <c r="G611" i="5" s="1"/>
  <c r="V612" i="5"/>
  <c r="E612" i="5"/>
  <c r="V613" i="5"/>
  <c r="E613" i="5"/>
  <c r="X613" i="5" s="1"/>
  <c r="V614" i="5"/>
  <c r="E614" i="5" s="1"/>
  <c r="X614" i="5" s="1"/>
  <c r="V615" i="5"/>
  <c r="G615" i="5" s="1"/>
  <c r="E615" i="5"/>
  <c r="X615" i="5" s="1"/>
  <c r="E616" i="5"/>
  <c r="V617" i="5"/>
  <c r="E617" i="5"/>
  <c r="X617" i="5" s="1"/>
  <c r="V618" i="5"/>
  <c r="E618" i="5"/>
  <c r="X618" i="5" s="1"/>
  <c r="V619" i="5"/>
  <c r="E619" i="5"/>
  <c r="X619" i="5" s="1"/>
  <c r="V620" i="5"/>
  <c r="E620" i="5"/>
  <c r="V621" i="5"/>
  <c r="E621" i="5"/>
  <c r="X621" i="5" s="1"/>
  <c r="V622" i="5"/>
  <c r="E622" i="5"/>
  <c r="X622" i="5" s="1"/>
  <c r="V623" i="5"/>
  <c r="E623" i="5"/>
  <c r="X623" i="5" s="1"/>
  <c r="E624" i="5"/>
  <c r="V625" i="5"/>
  <c r="E625" i="5"/>
  <c r="X625" i="5" s="1"/>
  <c r="V626" i="5"/>
  <c r="E626" i="5" s="1"/>
  <c r="X626" i="5" s="1"/>
  <c r="V627" i="5"/>
  <c r="V628" i="5"/>
  <c r="E628" i="5"/>
  <c r="V629" i="5"/>
  <c r="E629" i="5"/>
  <c r="X629" i="5" s="1"/>
  <c r="V630" i="5"/>
  <c r="E630" i="5" s="1"/>
  <c r="X630" i="5" s="1"/>
  <c r="V631" i="5"/>
  <c r="E632" i="5"/>
  <c r="V633" i="5"/>
  <c r="E633" i="5"/>
  <c r="X633" i="5" s="1"/>
  <c r="V634" i="5"/>
  <c r="E634" i="5"/>
  <c r="X634" i="5" s="1"/>
  <c r="V635" i="5"/>
  <c r="E635" i="5"/>
  <c r="X635" i="5" s="1"/>
  <c r="V636" i="5"/>
  <c r="E636" i="5"/>
  <c r="V637" i="5"/>
  <c r="E637" i="5"/>
  <c r="X637" i="5" s="1"/>
  <c r="V638" i="5"/>
  <c r="E638" i="5"/>
  <c r="X638" i="5" s="1"/>
  <c r="V639" i="5"/>
  <c r="E639" i="5"/>
  <c r="X639" i="5" s="1"/>
  <c r="V641" i="5"/>
  <c r="E641" i="5"/>
  <c r="X641" i="5" s="1"/>
  <c r="V642" i="5"/>
  <c r="E642" i="5" s="1"/>
  <c r="X642" i="5" s="1"/>
  <c r="V643" i="5"/>
  <c r="E643" i="5" s="1"/>
  <c r="X643" i="5" s="1"/>
  <c r="V644" i="5"/>
  <c r="E644" i="5"/>
  <c r="V645" i="5"/>
  <c r="E645" i="5"/>
  <c r="X645" i="5" s="1"/>
  <c r="V646" i="5"/>
  <c r="E646" i="5" s="1"/>
  <c r="X646" i="5" s="1"/>
  <c r="V647" i="5"/>
  <c r="E647" i="5" s="1"/>
  <c r="X647" i="5" s="1"/>
  <c r="E648" i="5"/>
  <c r="V649" i="5"/>
  <c r="E649" i="5"/>
  <c r="X649" i="5" s="1"/>
  <c r="V650" i="5"/>
  <c r="E650" i="5" s="1"/>
  <c r="X650" i="5" s="1"/>
  <c r="V651" i="5"/>
  <c r="E651" i="5"/>
  <c r="X651" i="5" s="1"/>
  <c r="V652" i="5"/>
  <c r="E652" i="5"/>
  <c r="V653" i="5"/>
  <c r="E653" i="5"/>
  <c r="X653" i="5" s="1"/>
  <c r="V654" i="5"/>
  <c r="E654" i="5" s="1"/>
  <c r="X654" i="5" s="1"/>
  <c r="V655" i="5"/>
  <c r="E655" i="5"/>
  <c r="X655" i="5" s="1"/>
  <c r="V657" i="5"/>
  <c r="E657" i="5"/>
  <c r="X657" i="5" s="1"/>
  <c r="V658" i="5"/>
  <c r="J658" i="5" s="1"/>
  <c r="V659" i="5"/>
  <c r="V660" i="5"/>
  <c r="E660" i="5"/>
  <c r="V661" i="5"/>
  <c r="E661" i="5"/>
  <c r="X661" i="5" s="1"/>
  <c r="V662" i="5"/>
  <c r="E662" i="5"/>
  <c r="X662" i="5" s="1"/>
  <c r="V663" i="5"/>
  <c r="E664" i="5"/>
  <c r="V665" i="5"/>
  <c r="E665" i="5"/>
  <c r="X665" i="5" s="1"/>
  <c r="V666" i="5"/>
  <c r="E666" i="5"/>
  <c r="X666" i="5" s="1"/>
  <c r="V667" i="5"/>
  <c r="G667" i="5" s="1"/>
  <c r="E667" i="5"/>
  <c r="X667" i="5" s="1"/>
  <c r="V668" i="5"/>
  <c r="E668" i="5"/>
  <c r="V669" i="5"/>
  <c r="E669" i="5"/>
  <c r="X669" i="5" s="1"/>
  <c r="V670" i="5"/>
  <c r="E670" i="5"/>
  <c r="X670" i="5" s="1"/>
  <c r="V671" i="5"/>
  <c r="G671" i="5" s="1"/>
  <c r="E671" i="5"/>
  <c r="X671" i="5" s="1"/>
  <c r="V673" i="5"/>
  <c r="E673" i="5"/>
  <c r="X673" i="5" s="1"/>
  <c r="V674" i="5"/>
  <c r="E674" i="5" s="1"/>
  <c r="X674" i="5" s="1"/>
  <c r="V675" i="5"/>
  <c r="G675" i="5" s="1"/>
  <c r="E675" i="5"/>
  <c r="X675" i="5" s="1"/>
  <c r="V676" i="5"/>
  <c r="E676" i="5"/>
  <c r="V677" i="5"/>
  <c r="E677" i="5"/>
  <c r="V678" i="5"/>
  <c r="E678" i="5" s="1"/>
  <c r="X678" i="5" s="1"/>
  <c r="V679" i="5"/>
  <c r="G679" i="5" s="1"/>
  <c r="E679" i="5"/>
  <c r="X679" i="5" s="1"/>
  <c r="E680" i="5"/>
  <c r="X680" i="5" s="1"/>
  <c r="V681" i="5"/>
  <c r="E681" i="5"/>
  <c r="X681" i="5" s="1"/>
  <c r="V682" i="5"/>
  <c r="E682" i="5"/>
  <c r="X682" i="5" s="1"/>
  <c r="V683" i="5"/>
  <c r="E683" i="5"/>
  <c r="X683" i="5" s="1"/>
  <c r="V684" i="5"/>
  <c r="E684" i="5"/>
  <c r="V685" i="5"/>
  <c r="E685" i="5"/>
  <c r="X685" i="5" s="1"/>
  <c r="V686" i="5"/>
  <c r="E686" i="5"/>
  <c r="X686" i="5" s="1"/>
  <c r="V687" i="5"/>
  <c r="E687" i="5"/>
  <c r="X687" i="5" s="1"/>
  <c r="E688" i="5"/>
  <c r="X688" i="5" s="1"/>
  <c r="V689" i="5"/>
  <c r="E689" i="5"/>
  <c r="V690" i="5"/>
  <c r="E690" i="5" s="1"/>
  <c r="X690" i="5" s="1"/>
  <c r="V691" i="5"/>
  <c r="V692" i="5"/>
  <c r="E692" i="5"/>
  <c r="X692" i="5" s="1"/>
  <c r="V693" i="5"/>
  <c r="E693" i="5"/>
  <c r="X693" i="5" s="1"/>
  <c r="V694" i="5"/>
  <c r="E694" i="5" s="1"/>
  <c r="X694" i="5" s="1"/>
  <c r="V695"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5" i="5"/>
  <c r="E705" i="5"/>
  <c r="X705" i="5" s="1"/>
  <c r="V706" i="5"/>
  <c r="E706" i="5" s="1"/>
  <c r="X706" i="5" s="1"/>
  <c r="V707" i="5"/>
  <c r="E707" i="5" s="1"/>
  <c r="X707" i="5" s="1"/>
  <c r="V708" i="5"/>
  <c r="E708" i="5"/>
  <c r="X708" i="5" s="1"/>
  <c r="V709" i="5"/>
  <c r="E709" i="5"/>
  <c r="X709" i="5" s="1"/>
  <c r="V710" i="5"/>
  <c r="E710" i="5" s="1"/>
  <c r="X710" i="5" s="1"/>
  <c r="V711" i="5"/>
  <c r="E711" i="5" s="1"/>
  <c r="X711" i="5" s="1"/>
  <c r="E712" i="5"/>
  <c r="X712" i="5" s="1"/>
  <c r="V713" i="5"/>
  <c r="E713" i="5"/>
  <c r="X713" i="5" s="1"/>
  <c r="V714" i="5"/>
  <c r="E714" i="5"/>
  <c r="X714" i="5" s="1"/>
  <c r="V715" i="5"/>
  <c r="E715" i="5"/>
  <c r="X715" i="5" s="1"/>
  <c r="V716" i="5"/>
  <c r="E716" i="5"/>
  <c r="V717" i="5"/>
  <c r="E717" i="5"/>
  <c r="V718" i="5"/>
  <c r="E718" i="5"/>
  <c r="X718" i="5" s="1"/>
  <c r="V719" i="5"/>
  <c r="E719" i="5"/>
  <c r="X719" i="5" s="1"/>
  <c r="V721" i="5"/>
  <c r="E721" i="5"/>
  <c r="X721" i="5" s="1"/>
  <c r="V722" i="5"/>
  <c r="E722" i="5" s="1"/>
  <c r="X722" i="5" s="1"/>
  <c r="V723" i="5"/>
  <c r="V724" i="5"/>
  <c r="E724" i="5"/>
  <c r="X724" i="5" s="1"/>
  <c r="V725" i="5"/>
  <c r="E725" i="5"/>
  <c r="X725" i="5" s="1"/>
  <c r="V726" i="5"/>
  <c r="J726" i="5" s="1"/>
  <c r="V727" i="5"/>
  <c r="E728" i="5"/>
  <c r="X728" i="5" s="1"/>
  <c r="V729" i="5"/>
  <c r="E729" i="5"/>
  <c r="V730" i="5"/>
  <c r="E730" i="5"/>
  <c r="X730" i="5" s="1"/>
  <c r="V731" i="5"/>
  <c r="G731" i="5" s="1"/>
  <c r="V732" i="5"/>
  <c r="E732" i="5"/>
  <c r="X732" i="5" s="1"/>
  <c r="V733" i="5"/>
  <c r="E733" i="5"/>
  <c r="X733" i="5" s="1"/>
  <c r="V734" i="5"/>
  <c r="E734" i="5"/>
  <c r="X734" i="5" s="1"/>
  <c r="V735" i="5"/>
  <c r="G735" i="5" s="1"/>
  <c r="V737" i="5"/>
  <c r="E737" i="5"/>
  <c r="X737" i="5" s="1"/>
  <c r="V738" i="5"/>
  <c r="E738" i="5" s="1"/>
  <c r="X738" i="5" s="1"/>
  <c r="V739" i="5"/>
  <c r="G739" i="5" s="1"/>
  <c r="V740" i="5"/>
  <c r="E740" i="5"/>
  <c r="X740" i="5" s="1"/>
  <c r="V741" i="5"/>
  <c r="E741" i="5"/>
  <c r="X741" i="5" s="1"/>
  <c r="V742" i="5"/>
  <c r="E742" i="5" s="1"/>
  <c r="X742" i="5" s="1"/>
  <c r="V743" i="5"/>
  <c r="G743" i="5" s="1"/>
  <c r="E743" i="5"/>
  <c r="X743" i="5" s="1"/>
  <c r="E744" i="5"/>
  <c r="X744" i="5" s="1"/>
  <c r="V745" i="5"/>
  <c r="E745" i="5"/>
  <c r="X745" i="5" s="1"/>
  <c r="V746" i="5"/>
  <c r="E746" i="5"/>
  <c r="X746" i="5" s="1"/>
  <c r="V747" i="5"/>
  <c r="E747" i="5"/>
  <c r="X747" i="5" s="1"/>
  <c r="V748" i="5"/>
  <c r="E748" i="5"/>
  <c r="V749" i="5"/>
  <c r="E749" i="5"/>
  <c r="X749" i="5" s="1"/>
  <c r="V750" i="5"/>
  <c r="E750" i="5"/>
  <c r="X750" i="5" s="1"/>
  <c r="V751" i="5"/>
  <c r="E751" i="5"/>
  <c r="X751" i="5" s="1"/>
  <c r="E752" i="5"/>
  <c r="X752" i="5" s="1"/>
  <c r="V753" i="5"/>
  <c r="E753" i="5"/>
  <c r="X753" i="5" s="1"/>
  <c r="V754" i="5"/>
  <c r="E754" i="5" s="1"/>
  <c r="X754" i="5" s="1"/>
  <c r="V755" i="5"/>
  <c r="V756" i="5"/>
  <c r="E756" i="5"/>
  <c r="V757" i="5"/>
  <c r="E757" i="5"/>
  <c r="X757" i="5" s="1"/>
  <c r="V758" i="5"/>
  <c r="E758" i="5" s="1"/>
  <c r="X758" i="5" s="1"/>
  <c r="V759" i="5"/>
  <c r="E760" i="5"/>
  <c r="X760" i="5" s="1"/>
  <c r="V761" i="5"/>
  <c r="E761" i="5"/>
  <c r="V762" i="5"/>
  <c r="E762" i="5"/>
  <c r="X762" i="5" s="1"/>
  <c r="V763" i="5"/>
  <c r="E763" i="5"/>
  <c r="X763" i="5" s="1"/>
  <c r="V764" i="5"/>
  <c r="E764" i="5"/>
  <c r="X764" i="5" s="1"/>
  <c r="V765" i="5"/>
  <c r="E765" i="5"/>
  <c r="V766" i="5"/>
  <c r="E766" i="5"/>
  <c r="X766" i="5" s="1"/>
  <c r="V767" i="5"/>
  <c r="E767" i="5"/>
  <c r="X767" i="5" s="1"/>
  <c r="V769" i="5"/>
  <c r="E769" i="5"/>
  <c r="X769" i="5" s="1"/>
  <c r="V770" i="5"/>
  <c r="E770" i="5" s="1"/>
  <c r="X770" i="5" s="1"/>
  <c r="V771" i="5"/>
  <c r="E771" i="5" s="1"/>
  <c r="X771" i="5" s="1"/>
  <c r="V772" i="5"/>
  <c r="E772" i="5"/>
  <c r="X772" i="5" s="1"/>
  <c r="V773" i="5"/>
  <c r="E773" i="5"/>
  <c r="V774" i="5"/>
  <c r="E774" i="5" s="1"/>
  <c r="X774" i="5" s="1"/>
  <c r="V775" i="5"/>
  <c r="E775" i="5" s="1"/>
  <c r="X775" i="5" s="1"/>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5" i="5"/>
  <c r="E785" i="5"/>
  <c r="X785" i="5" s="1"/>
  <c r="V786" i="5"/>
  <c r="E786" i="5"/>
  <c r="X786" i="5" s="1"/>
  <c r="V787" i="5"/>
  <c r="V788" i="5"/>
  <c r="E788" i="5"/>
  <c r="X788" i="5" s="1"/>
  <c r="V789" i="5"/>
  <c r="E789" i="5"/>
  <c r="X789" i="5" s="1"/>
  <c r="V790" i="5"/>
  <c r="E790" i="5" s="1"/>
  <c r="X790" i="5" s="1"/>
  <c r="V791" i="5"/>
  <c r="E792" i="5"/>
  <c r="V793" i="5"/>
  <c r="E793" i="5"/>
  <c r="X793" i="5" s="1"/>
  <c r="V794" i="5"/>
  <c r="E794" i="5"/>
  <c r="X794" i="5" s="1"/>
  <c r="V795" i="5"/>
  <c r="G795" i="5" s="1"/>
  <c r="V796" i="5"/>
  <c r="E796" i="5"/>
  <c r="X796" i="5" s="1"/>
  <c r="V797" i="5"/>
  <c r="E797" i="5"/>
  <c r="X797" i="5" s="1"/>
  <c r="V798" i="5"/>
  <c r="E798" i="5"/>
  <c r="X798" i="5" s="1"/>
  <c r="V799" i="5"/>
  <c r="G799" i="5" s="1"/>
  <c r="V801" i="5"/>
  <c r="E801" i="5"/>
  <c r="V802" i="5"/>
  <c r="E802" i="5" s="1"/>
  <c r="X802" i="5" s="1"/>
  <c r="V803" i="5"/>
  <c r="G803" i="5" s="1"/>
  <c r="E803" i="5"/>
  <c r="X803" i="5" s="1"/>
  <c r="V804" i="5"/>
  <c r="E804" i="5"/>
  <c r="X804" i="5" s="1"/>
  <c r="V805" i="5"/>
  <c r="E805" i="5"/>
  <c r="X805" i="5" s="1"/>
  <c r="V806" i="5"/>
  <c r="E806" i="5" s="1"/>
  <c r="X806" i="5" s="1"/>
  <c r="V807" i="5"/>
  <c r="G807" i="5" s="1"/>
  <c r="E808" i="5"/>
  <c r="X808" i="5" s="1"/>
  <c r="V809" i="5"/>
  <c r="E809" i="5"/>
  <c r="X809" i="5" s="1"/>
  <c r="V810" i="5"/>
  <c r="E810" i="5"/>
  <c r="X810" i="5" s="1"/>
  <c r="V811" i="5"/>
  <c r="E811" i="5"/>
  <c r="X811" i="5" s="1"/>
  <c r="V812" i="5"/>
  <c r="E812" i="5"/>
  <c r="X812" i="5" s="1"/>
  <c r="V813" i="5"/>
  <c r="E813" i="5"/>
  <c r="V814" i="5"/>
  <c r="E814" i="5"/>
  <c r="X814" i="5" s="1"/>
  <c r="V815" i="5"/>
  <c r="E815" i="5"/>
  <c r="X815" i="5" s="1"/>
  <c r="E816" i="5"/>
  <c r="V817" i="5"/>
  <c r="E817" i="5"/>
  <c r="X817" i="5" s="1"/>
  <c r="V818" i="5"/>
  <c r="E818" i="5" s="1"/>
  <c r="X818" i="5" s="1"/>
  <c r="V819" i="5"/>
  <c r="V820" i="5"/>
  <c r="E820" i="5"/>
  <c r="X820" i="5" s="1"/>
  <c r="V821" i="5"/>
  <c r="E821" i="5"/>
  <c r="X821" i="5" s="1"/>
  <c r="V822" i="5"/>
  <c r="E822" i="5" s="1"/>
  <c r="X822" i="5" s="1"/>
  <c r="V823" i="5"/>
  <c r="E824" i="5"/>
  <c r="X824" i="5" s="1"/>
  <c r="V825" i="5"/>
  <c r="E825" i="5"/>
  <c r="X825" i="5" s="1"/>
  <c r="V826" i="5"/>
  <c r="E826" i="5"/>
  <c r="X826" i="5" s="1"/>
  <c r="V827" i="5"/>
  <c r="E827" i="5"/>
  <c r="X827" i="5" s="1"/>
  <c r="V828" i="5"/>
  <c r="E828" i="5"/>
  <c r="V829" i="5"/>
  <c r="E829" i="5"/>
  <c r="X829" i="5" s="1"/>
  <c r="V830" i="5"/>
  <c r="E830" i="5"/>
  <c r="X830" i="5" s="1"/>
  <c r="V831" i="5"/>
  <c r="E831" i="5"/>
  <c r="X831" i="5" s="1"/>
  <c r="V833" i="5"/>
  <c r="E833" i="5"/>
  <c r="X833" i="5" s="1"/>
  <c r="V834" i="5"/>
  <c r="E834" i="5" s="1"/>
  <c r="X834" i="5" s="1"/>
  <c r="V835" i="5"/>
  <c r="E835" i="5" s="1"/>
  <c r="X835" i="5" s="1"/>
  <c r="V836" i="5"/>
  <c r="E836" i="5"/>
  <c r="V837" i="5"/>
  <c r="E837" i="5"/>
  <c r="X837" i="5" s="1"/>
  <c r="V838" i="5"/>
  <c r="E838" i="5" s="1"/>
  <c r="X838" i="5" s="1"/>
  <c r="V839" i="5"/>
  <c r="E839" i="5" s="1"/>
  <c r="X839" i="5" s="1"/>
  <c r="E840" i="5"/>
  <c r="V841" i="5"/>
  <c r="E841" i="5"/>
  <c r="X841" i="5" s="1"/>
  <c r="V842" i="5"/>
  <c r="E842" i="5" s="1"/>
  <c r="X842" i="5" s="1"/>
  <c r="V843" i="5"/>
  <c r="E843" i="5"/>
  <c r="X843" i="5" s="1"/>
  <c r="V844" i="5"/>
  <c r="E844" i="5"/>
  <c r="V845" i="5"/>
  <c r="E845" i="5"/>
  <c r="X845" i="5" s="1"/>
  <c r="V846" i="5"/>
  <c r="E846" i="5" s="1"/>
  <c r="X846" i="5" s="1"/>
  <c r="V847" i="5"/>
  <c r="E847" i="5"/>
  <c r="X847" i="5" s="1"/>
  <c r="V849" i="5"/>
  <c r="E849" i="5"/>
  <c r="X849" i="5" s="1"/>
  <c r="V850" i="5"/>
  <c r="E850" i="5" s="1"/>
  <c r="X850" i="5" s="1"/>
  <c r="V851" i="5"/>
  <c r="V852" i="5"/>
  <c r="E852" i="5"/>
  <c r="V853" i="5"/>
  <c r="E853" i="5"/>
  <c r="V854" i="5"/>
  <c r="E854" i="5"/>
  <c r="X854" i="5" s="1"/>
  <c r="V855" i="5"/>
  <c r="E856" i="5"/>
  <c r="X856" i="5" s="1"/>
  <c r="V857" i="5"/>
  <c r="E857" i="5"/>
  <c r="X857" i="5" s="1"/>
  <c r="V858" i="5"/>
  <c r="E858" i="5"/>
  <c r="X858" i="5" s="1"/>
  <c r="V859" i="5"/>
  <c r="G859" i="5" s="1"/>
  <c r="E859" i="5"/>
  <c r="X859" i="5" s="1"/>
  <c r="V860" i="5"/>
  <c r="E860" i="5"/>
  <c r="X860" i="5" s="1"/>
  <c r="V861" i="5"/>
  <c r="E861" i="5"/>
  <c r="X861" i="5" s="1"/>
  <c r="V862" i="5"/>
  <c r="E862" i="5"/>
  <c r="X862" i="5" s="1"/>
  <c r="V863" i="5"/>
  <c r="G863" i="5" s="1"/>
  <c r="E863" i="5"/>
  <c r="X863" i="5" s="1"/>
  <c r="V865" i="5"/>
  <c r="E865" i="5"/>
  <c r="X865" i="5" s="1"/>
  <c r="V866" i="5"/>
  <c r="E866" i="5" s="1"/>
  <c r="X866" i="5" s="1"/>
  <c r="V867" i="5"/>
  <c r="G867" i="5" s="1"/>
  <c r="E867" i="5"/>
  <c r="X867" i="5" s="1"/>
  <c r="V868" i="5"/>
  <c r="E868" i="5"/>
  <c r="V869" i="5"/>
  <c r="E869" i="5"/>
  <c r="X869" i="5" s="1"/>
  <c r="V870" i="5"/>
  <c r="E870" i="5" s="1"/>
  <c r="X870" i="5" s="1"/>
  <c r="V871" i="5"/>
  <c r="G871" i="5" s="1"/>
  <c r="E871" i="5"/>
  <c r="X871" i="5" s="1"/>
  <c r="E872" i="5"/>
  <c r="X872" i="5" s="1"/>
  <c r="V873" i="5"/>
  <c r="E873" i="5"/>
  <c r="V874" i="5"/>
  <c r="E874" i="5"/>
  <c r="X874" i="5" s="1"/>
  <c r="V875" i="5"/>
  <c r="E875" i="5"/>
  <c r="X875" i="5" s="1"/>
  <c r="V876" i="5"/>
  <c r="E876" i="5"/>
  <c r="X876" i="5" s="1"/>
  <c r="V877" i="5"/>
  <c r="E877" i="5"/>
  <c r="X877" i="5" s="1"/>
  <c r="V878" i="5"/>
  <c r="E878" i="5"/>
  <c r="X878" i="5" s="1"/>
  <c r="V879" i="5"/>
  <c r="E879" i="5"/>
  <c r="X879" i="5" s="1"/>
  <c r="E880" i="5"/>
  <c r="X880" i="5" s="1"/>
  <c r="V881" i="5"/>
  <c r="E881" i="5"/>
  <c r="X881" i="5" s="1"/>
  <c r="V882" i="5"/>
  <c r="E882" i="5" s="1"/>
  <c r="X882" i="5" s="1"/>
  <c r="V883" i="5"/>
  <c r="V884" i="5"/>
  <c r="E884" i="5"/>
  <c r="X884" i="5" s="1"/>
  <c r="V885" i="5"/>
  <c r="E885" i="5" s="1"/>
  <c r="X885" i="5" s="1"/>
  <c r="V886" i="5"/>
  <c r="E886" i="5" s="1"/>
  <c r="X886" i="5" s="1"/>
  <c r="V887" i="5"/>
  <c r="E888" i="5"/>
  <c r="V889" i="5"/>
  <c r="G889" i="5" s="1"/>
  <c r="E889" i="5"/>
  <c r="X889" i="5" s="1"/>
  <c r="V890" i="5"/>
  <c r="E890" i="5"/>
  <c r="X890" i="5" s="1"/>
  <c r="V891" i="5"/>
  <c r="E891" i="5"/>
  <c r="X891" i="5" s="1"/>
  <c r="V892" i="5"/>
  <c r="E892" i="5"/>
  <c r="X892" i="5" s="1"/>
  <c r="V893" i="5"/>
  <c r="E893" i="5"/>
  <c r="X893" i="5" s="1"/>
  <c r="V894" i="5"/>
  <c r="E894" i="5"/>
  <c r="X894" i="5" s="1"/>
  <c r="V895" i="5"/>
  <c r="E895" i="5"/>
  <c r="X895" i="5" s="1"/>
  <c r="V897" i="5"/>
  <c r="G897" i="5" s="1"/>
  <c r="V898" i="5"/>
  <c r="E898" i="5" s="1"/>
  <c r="X898" i="5" s="1"/>
  <c r="V899" i="5"/>
  <c r="E899" i="5" s="1"/>
  <c r="X899" i="5" s="1"/>
  <c r="V900" i="5"/>
  <c r="E900" i="5"/>
  <c r="V901" i="5"/>
  <c r="E901" i="5"/>
  <c r="V902" i="5"/>
  <c r="E902" i="5" s="1"/>
  <c r="X902" i="5" s="1"/>
  <c r="V903" i="5"/>
  <c r="E903" i="5" s="1"/>
  <c r="X903" i="5" s="1"/>
  <c r="E904" i="5"/>
  <c r="X904" i="5" s="1"/>
  <c r="V905" i="5"/>
  <c r="E905" i="5"/>
  <c r="X905" i="5" s="1"/>
  <c r="V906" i="5"/>
  <c r="E906" i="5" s="1"/>
  <c r="X906" i="5" s="1"/>
  <c r="V907" i="5"/>
  <c r="E907" i="5"/>
  <c r="X907" i="5" s="1"/>
  <c r="V908" i="5"/>
  <c r="E908" i="5"/>
  <c r="X908" i="5" s="1"/>
  <c r="V909" i="5"/>
  <c r="E909" i="5"/>
  <c r="X909" i="5" s="1"/>
  <c r="V910" i="5"/>
  <c r="E910" i="5" s="1"/>
  <c r="X910" i="5" s="1"/>
  <c r="V911" i="5"/>
  <c r="E911" i="5"/>
  <c r="X911" i="5" s="1"/>
  <c r="V913" i="5"/>
  <c r="V914" i="5"/>
  <c r="E914" i="5" s="1"/>
  <c r="X914" i="5" s="1"/>
  <c r="V915" i="5"/>
  <c r="V916" i="5"/>
  <c r="E916" i="5"/>
  <c r="X916" i="5" s="1"/>
  <c r="V917" i="5"/>
  <c r="E917" i="5" s="1"/>
  <c r="X917" i="5" s="1"/>
  <c r="V918" i="5"/>
  <c r="H918" i="5" s="1"/>
  <c r="V919" i="5"/>
  <c r="E920" i="5"/>
  <c r="X920" i="5" s="1"/>
  <c r="V921" i="5"/>
  <c r="E921" i="5"/>
  <c r="V922" i="5"/>
  <c r="E922" i="5"/>
  <c r="X922" i="5" s="1"/>
  <c r="V923" i="5"/>
  <c r="G923" i="5" s="1"/>
  <c r="V924" i="5"/>
  <c r="E924" i="5"/>
  <c r="X924" i="5" s="1"/>
  <c r="V925" i="5"/>
  <c r="E925" i="5"/>
  <c r="X925" i="5" s="1"/>
  <c r="V926" i="5"/>
  <c r="E926" i="5"/>
  <c r="X926" i="5" s="1"/>
  <c r="V927" i="5"/>
  <c r="G927" i="5" s="1"/>
  <c r="V929" i="5"/>
  <c r="E929" i="5" s="1"/>
  <c r="V930" i="5"/>
  <c r="E930" i="5" s="1"/>
  <c r="X930" i="5" s="1"/>
  <c r="V931" i="5"/>
  <c r="G931" i="5" s="1"/>
  <c r="E931" i="5"/>
  <c r="X931" i="5" s="1"/>
  <c r="V932" i="5"/>
  <c r="E932" i="5"/>
  <c r="X932" i="5" s="1"/>
  <c r="V933" i="5"/>
  <c r="E933" i="5" s="1"/>
  <c r="X933" i="5" s="1"/>
  <c r="V934" i="5"/>
  <c r="E934" i="5" s="1"/>
  <c r="X934" i="5" s="1"/>
  <c r="V935" i="5"/>
  <c r="G935" i="5" s="1"/>
  <c r="E935" i="5"/>
  <c r="X935" i="5" s="1"/>
  <c r="E936" i="5"/>
  <c r="X936" i="5" s="1"/>
  <c r="V937" i="5"/>
  <c r="E937" i="5"/>
  <c r="X937" i="5" s="1"/>
  <c r="V938" i="5"/>
  <c r="E938" i="5"/>
  <c r="X938" i="5" s="1"/>
  <c r="V939" i="5"/>
  <c r="E939" i="5"/>
  <c r="X939" i="5" s="1"/>
  <c r="V940" i="5"/>
  <c r="E940" i="5"/>
  <c r="X940" i="5" s="1"/>
  <c r="V941" i="5"/>
  <c r="E941" i="5"/>
  <c r="V942" i="5"/>
  <c r="E942" i="5"/>
  <c r="X942" i="5" s="1"/>
  <c r="V943" i="5"/>
  <c r="E943" i="5"/>
  <c r="X943" i="5" s="1"/>
  <c r="E944" i="5"/>
  <c r="X944" i="5" s="1"/>
  <c r="V945" i="5"/>
  <c r="V946" i="5"/>
  <c r="E946" i="5" s="1"/>
  <c r="X946" i="5" s="1"/>
  <c r="V947" i="5"/>
  <c r="V948" i="5"/>
  <c r="E948" i="5"/>
  <c r="X948" i="5" s="1"/>
  <c r="V949" i="5"/>
  <c r="E949" i="5" s="1"/>
  <c r="V950" i="5"/>
  <c r="E950" i="5" s="1"/>
  <c r="X950" i="5" s="1"/>
  <c r="V951" i="5"/>
  <c r="E952" i="5"/>
  <c r="X952" i="5" s="1"/>
  <c r="V953" i="5"/>
  <c r="G953" i="5" s="1"/>
  <c r="V954" i="5"/>
  <c r="E954" i="5"/>
  <c r="X954" i="5" s="1"/>
  <c r="V955" i="5"/>
  <c r="E955" i="5"/>
  <c r="X955" i="5" s="1"/>
  <c r="V956" i="5"/>
  <c r="E956" i="5"/>
  <c r="X956" i="5" s="1"/>
  <c r="V957" i="5"/>
  <c r="E957" i="5" s="1"/>
  <c r="X957" i="5" s="1"/>
  <c r="V958" i="5"/>
  <c r="E958" i="5"/>
  <c r="X958" i="5" s="1"/>
  <c r="V959" i="5"/>
  <c r="E959" i="5"/>
  <c r="X959" i="5" s="1"/>
  <c r="V961" i="5"/>
  <c r="G961" i="5" s="1"/>
  <c r="E961" i="5"/>
  <c r="X961" i="5" s="1"/>
  <c r="V962" i="5"/>
  <c r="E962" i="5" s="1"/>
  <c r="X962" i="5" s="1"/>
  <c r="V963" i="5"/>
  <c r="E963" i="5" s="1"/>
  <c r="X963" i="5" s="1"/>
  <c r="V964" i="5"/>
  <c r="E964" i="5"/>
  <c r="X964" i="5" s="1"/>
  <c r="V965" i="5"/>
  <c r="E965" i="5" s="1"/>
  <c r="X965" i="5" s="1"/>
  <c r="V966" i="5"/>
  <c r="E966" i="5" s="1"/>
  <c r="X966" i="5" s="1"/>
  <c r="V967" i="5"/>
  <c r="E967" i="5" s="1"/>
  <c r="X967" i="5" s="1"/>
  <c r="E968" i="5"/>
  <c r="V969" i="5"/>
  <c r="E969" i="5"/>
  <c r="V970" i="5"/>
  <c r="R970" i="5" s="1"/>
  <c r="V971" i="5"/>
  <c r="E971" i="5"/>
  <c r="X971" i="5" s="1"/>
  <c r="V972" i="5"/>
  <c r="E972" i="5"/>
  <c r="X972" i="5" s="1"/>
  <c r="V973" i="5"/>
  <c r="E973" i="5"/>
  <c r="X973" i="5" s="1"/>
  <c r="V974" i="5"/>
  <c r="I974" i="5" s="1"/>
  <c r="V975" i="5"/>
  <c r="E975" i="5"/>
  <c r="X975" i="5" s="1"/>
  <c r="V977" i="5"/>
  <c r="V978" i="5"/>
  <c r="E978" i="5" s="1"/>
  <c r="X978" i="5" s="1"/>
  <c r="V979" i="5"/>
  <c r="V980" i="5"/>
  <c r="E980" i="5"/>
  <c r="X980" i="5" s="1"/>
  <c r="V981" i="5"/>
  <c r="E981" i="5" s="1"/>
  <c r="X981" i="5" s="1"/>
  <c r="V982" i="5"/>
  <c r="E982" i="5"/>
  <c r="X982" i="5" s="1"/>
  <c r="V983" i="5"/>
  <c r="E984" i="5"/>
  <c r="V985" i="5"/>
  <c r="E985" i="5"/>
  <c r="X985" i="5" s="1"/>
  <c r="V986" i="5"/>
  <c r="E986" i="5"/>
  <c r="X986" i="5" s="1"/>
  <c r="V987" i="5"/>
  <c r="G987" i="5" s="1"/>
  <c r="E987" i="5"/>
  <c r="X987" i="5" s="1"/>
  <c r="V988" i="5"/>
  <c r="E988" i="5"/>
  <c r="V989" i="5"/>
  <c r="E989" i="5"/>
  <c r="X989" i="5" s="1"/>
  <c r="V990" i="5"/>
  <c r="E990" i="5"/>
  <c r="X990" i="5" s="1"/>
  <c r="V991" i="5"/>
  <c r="G991" i="5" s="1"/>
  <c r="E991" i="5"/>
  <c r="X991" i="5" s="1"/>
  <c r="V993" i="5"/>
  <c r="E993" i="5"/>
  <c r="X993" i="5" s="1"/>
  <c r="V994" i="5"/>
  <c r="E994" i="5"/>
  <c r="X994" i="5" s="1"/>
  <c r="V995" i="5"/>
  <c r="G995" i="5" s="1"/>
  <c r="V996" i="5"/>
  <c r="E996" i="5"/>
  <c r="X996" i="5" s="1"/>
  <c r="V997" i="5"/>
  <c r="E997" i="5"/>
  <c r="V998" i="5"/>
  <c r="E998" i="5"/>
  <c r="X998" i="5" s="1"/>
  <c r="V999" i="5"/>
  <c r="G999" i="5" s="1"/>
  <c r="V1001" i="5"/>
  <c r="E1001" i="5"/>
  <c r="X1001" i="5" s="1"/>
  <c r="V1002" i="5"/>
  <c r="E1002" i="5"/>
  <c r="X1002" i="5" s="1"/>
  <c r="V1003" i="5"/>
  <c r="G1003" i="5" s="1"/>
  <c r="E1003" i="5"/>
  <c r="X1003" i="5" s="1"/>
  <c r="V1004" i="5"/>
  <c r="E1004" i="5"/>
  <c r="V1005" i="5"/>
  <c r="E1005" i="5"/>
  <c r="V1006" i="5"/>
  <c r="E1006" i="5"/>
  <c r="X1006" i="5" s="1"/>
  <c r="V1007" i="5"/>
  <c r="G1007" i="5" s="1"/>
  <c r="E1007" i="5"/>
  <c r="X1007" i="5" s="1"/>
  <c r="V1009" i="5"/>
  <c r="E1009" i="5"/>
  <c r="X1009" i="5" s="1"/>
  <c r="V1010" i="5"/>
  <c r="E1010" i="5"/>
  <c r="X1010" i="5" s="1"/>
  <c r="V1011" i="5"/>
  <c r="G1011" i="5" s="1"/>
  <c r="V1012" i="5"/>
  <c r="E1012" i="5"/>
  <c r="X1012" i="5" s="1"/>
  <c r="V1013" i="5"/>
  <c r="E1013" i="5"/>
  <c r="V1014" i="5"/>
  <c r="E1014" i="5"/>
  <c r="X1014" i="5" s="1"/>
  <c r="V1015" i="5"/>
  <c r="G1015" i="5" s="1"/>
  <c r="V1017" i="5"/>
  <c r="E1017" i="5"/>
  <c r="X1017" i="5" s="1"/>
  <c r="V1018" i="5"/>
  <c r="E1018" i="5"/>
  <c r="X1018" i="5" s="1"/>
  <c r="V1019" i="5"/>
  <c r="G1019" i="5" s="1"/>
  <c r="E1019" i="5"/>
  <c r="X1019" i="5" s="1"/>
  <c r="V1020" i="5"/>
  <c r="E1020" i="5"/>
  <c r="V1021" i="5"/>
  <c r="E1021" i="5"/>
  <c r="X1021" i="5" s="1"/>
  <c r="V1022" i="5"/>
  <c r="E1022" i="5"/>
  <c r="X1022" i="5" s="1"/>
  <c r="V1023" i="5"/>
  <c r="G1023" i="5" s="1"/>
  <c r="E1023" i="5"/>
  <c r="X1023" i="5" s="1"/>
  <c r="V1025" i="5"/>
  <c r="E1025" i="5"/>
  <c r="V1026" i="5"/>
  <c r="E1026" i="5"/>
  <c r="X1026" i="5" s="1"/>
  <c r="V1027" i="5"/>
  <c r="G1027" i="5" s="1"/>
  <c r="V1028" i="5"/>
  <c r="E1028" i="5"/>
  <c r="X1028" i="5" s="1"/>
  <c r="V1029" i="5"/>
  <c r="E1029" i="5"/>
  <c r="X1029" i="5" s="1"/>
  <c r="V1030" i="5"/>
  <c r="E1030" i="5"/>
  <c r="X1030" i="5" s="1"/>
  <c r="V1031" i="5"/>
  <c r="G1031" i="5" s="1"/>
  <c r="V1033" i="5"/>
  <c r="E1033" i="5"/>
  <c r="X1033" i="5" s="1"/>
  <c r="V1034" i="5"/>
  <c r="E1034" i="5"/>
  <c r="X1034" i="5" s="1"/>
  <c r="V1035" i="5"/>
  <c r="G1035" i="5" s="1"/>
  <c r="E1035" i="5"/>
  <c r="X1035" i="5" s="1"/>
  <c r="V1036" i="5"/>
  <c r="E1036" i="5"/>
  <c r="X1036" i="5" s="1"/>
  <c r="V1037" i="5"/>
  <c r="E1037" i="5"/>
  <c r="X1037" i="5" s="1"/>
  <c r="V1038" i="5"/>
  <c r="E1038" i="5"/>
  <c r="X1038" i="5" s="1"/>
  <c r="V1039" i="5"/>
  <c r="G1039" i="5" s="1"/>
  <c r="E1039" i="5"/>
  <c r="X1039" i="5" s="1"/>
  <c r="V1041" i="5"/>
  <c r="E1041" i="5"/>
  <c r="X1041" i="5" s="1"/>
  <c r="V1042" i="5"/>
  <c r="E1042" i="5"/>
  <c r="X1042" i="5" s="1"/>
  <c r="V1043" i="5"/>
  <c r="G1043" i="5" s="1"/>
  <c r="V1044" i="5"/>
  <c r="E1044" i="5"/>
  <c r="X1044" i="5" s="1"/>
  <c r="V1045" i="5"/>
  <c r="E1045" i="5"/>
  <c r="X1045" i="5" s="1"/>
  <c r="V1046" i="5"/>
  <c r="E1046" i="5"/>
  <c r="X1046" i="5" s="1"/>
  <c r="V1047" i="5"/>
  <c r="G1047" i="5" s="1"/>
  <c r="V1049" i="5"/>
  <c r="E1049" i="5"/>
  <c r="X1049" i="5" s="1"/>
  <c r="V1050" i="5"/>
  <c r="E1050" i="5"/>
  <c r="X1050" i="5" s="1"/>
  <c r="V1051" i="5"/>
  <c r="G1051" i="5" s="1"/>
  <c r="E1051" i="5"/>
  <c r="X1051" i="5" s="1"/>
  <c r="V1052" i="5"/>
  <c r="E1052" i="5"/>
  <c r="X1052" i="5" s="1"/>
  <c r="V1053" i="5"/>
  <c r="E1053" i="5"/>
  <c r="X1053" i="5" s="1"/>
  <c r="V1054" i="5"/>
  <c r="E1054" i="5"/>
  <c r="X1054" i="5" s="1"/>
  <c r="V1055" i="5"/>
  <c r="G1055" i="5" s="1"/>
  <c r="E1055" i="5"/>
  <c r="X1055" i="5" s="1"/>
  <c r="V1057" i="5"/>
  <c r="E1057" i="5"/>
  <c r="X1057" i="5" s="1"/>
  <c r="V1058" i="5"/>
  <c r="E1058" i="5"/>
  <c r="X1058" i="5" s="1"/>
  <c r="V1059" i="5"/>
  <c r="G1059" i="5" s="1"/>
  <c r="V1060" i="5"/>
  <c r="E1060" i="5"/>
  <c r="X1060" i="5" s="1"/>
  <c r="V1061" i="5"/>
  <c r="E1061" i="5"/>
  <c r="X1061" i="5" s="1"/>
  <c r="V1062" i="5"/>
  <c r="E1062" i="5"/>
  <c r="X1062" i="5" s="1"/>
  <c r="V1063" i="5"/>
  <c r="G1063" i="5" s="1"/>
  <c r="V1065" i="5"/>
  <c r="E1065" i="5"/>
  <c r="X1065" i="5" s="1"/>
  <c r="V1066" i="5"/>
  <c r="E1066" i="5"/>
  <c r="X1066" i="5" s="1"/>
  <c r="V1067" i="5"/>
  <c r="G1067" i="5" s="1"/>
  <c r="E1067" i="5"/>
  <c r="X1067" i="5" s="1"/>
  <c r="V1068" i="5"/>
  <c r="E1068" i="5"/>
  <c r="X1068" i="5" s="1"/>
  <c r="V1069" i="5"/>
  <c r="E1069" i="5"/>
  <c r="X1069" i="5" s="1"/>
  <c r="V1070" i="5"/>
  <c r="E1070" i="5"/>
  <c r="X1070" i="5" s="1"/>
  <c r="V1071" i="5"/>
  <c r="G1071" i="5" s="1"/>
  <c r="E1071" i="5"/>
  <c r="X1071" i="5" s="1"/>
  <c r="V1073" i="5"/>
  <c r="E1073" i="5"/>
  <c r="X1073" i="5" s="1"/>
  <c r="V1074" i="5"/>
  <c r="E1074" i="5"/>
  <c r="X1074" i="5" s="1"/>
  <c r="V1075" i="5"/>
  <c r="G1075" i="5" s="1"/>
  <c r="V1076" i="5"/>
  <c r="E1076" i="5"/>
  <c r="X1076" i="5" s="1"/>
  <c r="V1077" i="5"/>
  <c r="E1077" i="5"/>
  <c r="X1077" i="5" s="1"/>
  <c r="V1078" i="5"/>
  <c r="E1078" i="5"/>
  <c r="X1078" i="5" s="1"/>
  <c r="V1079" i="5"/>
  <c r="G1079" i="5" s="1"/>
  <c r="V1081" i="5"/>
  <c r="E1081" i="5"/>
  <c r="X1081" i="5" s="1"/>
  <c r="V1082" i="5"/>
  <c r="E1082" i="5"/>
  <c r="X1082" i="5" s="1"/>
  <c r="V1083" i="5"/>
  <c r="G1083" i="5" s="1"/>
  <c r="E1083" i="5"/>
  <c r="X1083" i="5" s="1"/>
  <c r="V1084" i="5"/>
  <c r="E1084" i="5"/>
  <c r="X1084" i="5" s="1"/>
  <c r="V1085" i="5"/>
  <c r="E1085" i="5"/>
  <c r="X1085" i="5" s="1"/>
  <c r="V1086" i="5"/>
  <c r="E1086" i="5"/>
  <c r="X1086" i="5" s="1"/>
  <c r="V1087" i="5"/>
  <c r="G1087" i="5" s="1"/>
  <c r="E1087" i="5"/>
  <c r="X1087" i="5" s="1"/>
  <c r="V1089" i="5"/>
  <c r="E1089" i="5"/>
  <c r="X1089" i="5" s="1"/>
  <c r="V1090" i="5"/>
  <c r="E1090" i="5"/>
  <c r="X1090" i="5" s="1"/>
  <c r="V1091" i="5"/>
  <c r="G1091" i="5" s="1"/>
  <c r="V1092" i="5"/>
  <c r="E1092" i="5"/>
  <c r="X1092" i="5" s="1"/>
  <c r="V1093" i="5"/>
  <c r="E1093" i="5"/>
  <c r="X1093" i="5" s="1"/>
  <c r="V1094" i="5"/>
  <c r="E1094" i="5"/>
  <c r="X1094" i="5" s="1"/>
  <c r="V1095" i="5"/>
  <c r="G1095" i="5" s="1"/>
  <c r="V1097" i="5"/>
  <c r="E1097" i="5"/>
  <c r="X1097" i="5" s="1"/>
  <c r="V1098" i="5"/>
  <c r="E1098" i="5"/>
  <c r="X1098" i="5" s="1"/>
  <c r="V1099" i="5"/>
  <c r="G1099" i="5" s="1"/>
  <c r="E1099" i="5"/>
  <c r="X1099" i="5" s="1"/>
  <c r="V1100" i="5"/>
  <c r="E1100" i="5"/>
  <c r="X1100" i="5" s="1"/>
  <c r="V1101" i="5"/>
  <c r="E1101" i="5"/>
  <c r="X1101" i="5" s="1"/>
  <c r="V1102" i="5"/>
  <c r="E1102" i="5"/>
  <c r="X1102" i="5" s="1"/>
  <c r="V1103" i="5"/>
  <c r="G1103" i="5" s="1"/>
  <c r="E1103" i="5"/>
  <c r="X1103" i="5" s="1"/>
  <c r="V1105" i="5"/>
  <c r="E1105" i="5"/>
  <c r="X1105" i="5" s="1"/>
  <c r="V1106" i="5"/>
  <c r="E1106" i="5"/>
  <c r="X1106" i="5" s="1"/>
  <c r="V1107" i="5"/>
  <c r="G1107" i="5" s="1"/>
  <c r="V1108" i="5"/>
  <c r="E1108" i="5"/>
  <c r="X1108" i="5" s="1"/>
  <c r="V1109" i="5"/>
  <c r="E1109" i="5"/>
  <c r="X1109" i="5" s="1"/>
  <c r="V1110" i="5"/>
  <c r="E1110" i="5"/>
  <c r="X1110" i="5" s="1"/>
  <c r="V1111" i="5"/>
  <c r="G1111" i="5" s="1"/>
  <c r="V1113" i="5"/>
  <c r="E1113" i="5"/>
  <c r="X1113" i="5" s="1"/>
  <c r="V1114" i="5"/>
  <c r="E1114" i="5"/>
  <c r="X1114" i="5" s="1"/>
  <c r="V1115" i="5"/>
  <c r="G1115" i="5" s="1"/>
  <c r="E1115" i="5"/>
  <c r="X1115" i="5" s="1"/>
  <c r="V1116" i="5"/>
  <c r="E1116" i="5"/>
  <c r="X1116" i="5" s="1"/>
  <c r="V1117" i="5"/>
  <c r="E1117" i="5"/>
  <c r="X1117" i="5" s="1"/>
  <c r="V1118" i="5"/>
  <c r="E1118" i="5"/>
  <c r="X1118" i="5" s="1"/>
  <c r="V1119" i="5"/>
  <c r="G1119" i="5" s="1"/>
  <c r="E1119" i="5"/>
  <c r="X1119" i="5" s="1"/>
  <c r="V1121" i="5"/>
  <c r="E1121" i="5"/>
  <c r="V1122" i="5"/>
  <c r="E1122" i="5"/>
  <c r="X1122" i="5" s="1"/>
  <c r="V1123" i="5"/>
  <c r="G1123" i="5" s="1"/>
  <c r="V1124" i="5"/>
  <c r="E1124" i="5"/>
  <c r="X1124" i="5" s="1"/>
  <c r="V1125" i="5"/>
  <c r="E1125" i="5"/>
  <c r="X1125" i="5" s="1"/>
  <c r="V1126" i="5"/>
  <c r="E1126" i="5"/>
  <c r="X1126" i="5" s="1"/>
  <c r="V1127" i="5"/>
  <c r="G1127" i="5" s="1"/>
  <c r="V1129" i="5"/>
  <c r="E1129" i="5"/>
  <c r="X1129" i="5" s="1"/>
  <c r="V1130" i="5"/>
  <c r="E1130" i="5"/>
  <c r="X1130" i="5" s="1"/>
  <c r="V1131" i="5"/>
  <c r="G1131" i="5" s="1"/>
  <c r="E1131" i="5"/>
  <c r="X1131" i="5" s="1"/>
  <c r="V1132" i="5"/>
  <c r="E1132" i="5"/>
  <c r="V1133" i="5"/>
  <c r="E1133" i="5"/>
  <c r="X1133" i="5" s="1"/>
  <c r="V1134" i="5"/>
  <c r="E1134" i="5"/>
  <c r="X1134" i="5" s="1"/>
  <c r="V1135" i="5"/>
  <c r="G1135" i="5" s="1"/>
  <c r="E1135" i="5"/>
  <c r="X1135" i="5" s="1"/>
  <c r="V1137" i="5"/>
  <c r="E1137" i="5"/>
  <c r="X1137" i="5" s="1"/>
  <c r="V1138" i="5"/>
  <c r="E1138" i="5"/>
  <c r="X1138" i="5" s="1"/>
  <c r="V1139" i="5"/>
  <c r="G1139" i="5" s="1"/>
  <c r="V1140" i="5"/>
  <c r="E1140" i="5"/>
  <c r="V1141" i="5"/>
  <c r="E1141" i="5"/>
  <c r="X1141" i="5" s="1"/>
  <c r="V1142" i="5"/>
  <c r="E1142" i="5"/>
  <c r="X1142" i="5" s="1"/>
  <c r="V1143" i="5"/>
  <c r="G1143" i="5" s="1"/>
  <c r="V1145" i="5"/>
  <c r="E1145" i="5"/>
  <c r="X1145" i="5" s="1"/>
  <c r="V1146" i="5"/>
  <c r="E1146" i="5"/>
  <c r="X1146" i="5" s="1"/>
  <c r="V1147" i="5"/>
  <c r="G1147" i="5" s="1"/>
  <c r="E1147" i="5"/>
  <c r="X1147" i="5" s="1"/>
  <c r="V1148" i="5"/>
  <c r="E1148" i="5"/>
  <c r="X1148" i="5" s="1"/>
  <c r="V1149" i="5"/>
  <c r="E1149" i="5"/>
  <c r="X1149" i="5" s="1"/>
  <c r="V1150" i="5"/>
  <c r="E1150" i="5"/>
  <c r="X1150" i="5" s="1"/>
  <c r="V1151" i="5"/>
  <c r="G1151" i="5" s="1"/>
  <c r="E1151" i="5"/>
  <c r="X1151" i="5" s="1"/>
  <c r="V1153" i="5"/>
  <c r="E1153" i="5"/>
  <c r="X1153" i="5" s="1"/>
  <c r="V1154" i="5"/>
  <c r="E1154" i="5"/>
  <c r="X1154" i="5" s="1"/>
  <c r="V1155" i="5"/>
  <c r="G1155" i="5" s="1"/>
  <c r="V1156" i="5"/>
  <c r="E1156" i="5"/>
  <c r="X1156" i="5" s="1"/>
  <c r="V1157" i="5"/>
  <c r="E1157" i="5"/>
  <c r="V1158" i="5"/>
  <c r="E1158" i="5"/>
  <c r="X1158" i="5" s="1"/>
  <c r="V1159" i="5"/>
  <c r="G1159" i="5" s="1"/>
  <c r="V1161" i="5"/>
  <c r="E1161" i="5"/>
  <c r="X1161" i="5" s="1"/>
  <c r="V1162" i="5"/>
  <c r="E1162" i="5"/>
  <c r="X1162" i="5" s="1"/>
  <c r="V1163" i="5"/>
  <c r="G1163" i="5" s="1"/>
  <c r="E1163" i="5"/>
  <c r="X1163" i="5" s="1"/>
  <c r="V1164" i="5"/>
  <c r="E1164" i="5"/>
  <c r="X1164" i="5" s="1"/>
  <c r="V1165" i="5"/>
  <c r="E1165" i="5"/>
  <c r="X1165" i="5" s="1"/>
  <c r="V1166" i="5"/>
  <c r="E1166" i="5"/>
  <c r="X1166" i="5" s="1"/>
  <c r="V1167" i="5"/>
  <c r="G1167" i="5" s="1"/>
  <c r="E1167" i="5"/>
  <c r="X1167" i="5" s="1"/>
  <c r="V1169" i="5"/>
  <c r="E1169" i="5"/>
  <c r="X1169" i="5" s="1"/>
  <c r="V1170" i="5"/>
  <c r="E1170" i="5"/>
  <c r="X1170" i="5" s="1"/>
  <c r="V1171" i="5"/>
  <c r="G1171" i="5" s="1"/>
  <c r="V1172" i="5"/>
  <c r="E1172" i="5"/>
  <c r="X1172" i="5" s="1"/>
  <c r="V1173" i="5"/>
  <c r="E1173" i="5"/>
  <c r="X1173" i="5" s="1"/>
  <c r="V1174" i="5"/>
  <c r="E1174" i="5"/>
  <c r="X1174" i="5" s="1"/>
  <c r="V1175" i="5"/>
  <c r="G1175" i="5" s="1"/>
  <c r="V1177" i="5"/>
  <c r="E1177" i="5"/>
  <c r="X1177" i="5" s="1"/>
  <c r="V1178" i="5"/>
  <c r="E1178" i="5"/>
  <c r="X1178" i="5" s="1"/>
  <c r="V1179" i="5"/>
  <c r="G1179" i="5" s="1"/>
  <c r="E1179" i="5"/>
  <c r="X1179" i="5" s="1"/>
  <c r="V1180" i="5"/>
  <c r="E1180" i="5"/>
  <c r="V1181" i="5"/>
  <c r="E1181" i="5"/>
  <c r="X1181" i="5" s="1"/>
  <c r="V1182" i="5"/>
  <c r="E1182" i="5"/>
  <c r="X1182" i="5" s="1"/>
  <c r="V1183" i="5"/>
  <c r="G1183" i="5" s="1"/>
  <c r="E1183" i="5"/>
  <c r="X1183" i="5" s="1"/>
  <c r="V1185" i="5"/>
  <c r="E1185" i="5"/>
  <c r="X1185" i="5" s="1"/>
  <c r="V1186" i="5"/>
  <c r="E1186" i="5"/>
  <c r="X1186" i="5" s="1"/>
  <c r="V1187" i="5"/>
  <c r="G1187" i="5" s="1"/>
  <c r="V1188" i="5"/>
  <c r="E1188" i="5"/>
  <c r="X1188" i="5" s="1"/>
  <c r="V1189" i="5"/>
  <c r="E1189" i="5"/>
  <c r="X1189" i="5" s="1"/>
  <c r="V1190" i="5"/>
  <c r="E1190" i="5"/>
  <c r="X1190" i="5" s="1"/>
  <c r="V1191" i="5"/>
  <c r="G1191" i="5" s="1"/>
  <c r="V1193" i="5"/>
  <c r="E1193" i="5"/>
  <c r="V1194" i="5"/>
  <c r="E1194" i="5"/>
  <c r="X1194" i="5" s="1"/>
  <c r="V1195" i="5"/>
  <c r="G1195" i="5" s="1"/>
  <c r="E1195" i="5"/>
  <c r="X1195" i="5" s="1"/>
  <c r="V1196" i="5"/>
  <c r="E1196" i="5"/>
  <c r="X1196" i="5" s="1"/>
  <c r="V1197" i="5"/>
  <c r="E1197" i="5"/>
  <c r="X1197" i="5" s="1"/>
  <c r="V1198" i="5"/>
  <c r="E1198" i="5"/>
  <c r="X1198" i="5" s="1"/>
  <c r="V1199" i="5"/>
  <c r="G1199" i="5" s="1"/>
  <c r="E1199" i="5"/>
  <c r="X1199" i="5" s="1"/>
  <c r="V1201" i="5"/>
  <c r="E1201" i="5"/>
  <c r="V1202" i="5"/>
  <c r="E1202" i="5"/>
  <c r="X1202" i="5" s="1"/>
  <c r="V1203" i="5"/>
  <c r="G1203" i="5" s="1"/>
  <c r="V1204" i="5"/>
  <c r="E1204" i="5"/>
  <c r="V1205" i="5"/>
  <c r="E1205" i="5"/>
  <c r="X1205" i="5" s="1"/>
  <c r="V1206" i="5"/>
  <c r="E1206" i="5"/>
  <c r="X1206" i="5" s="1"/>
  <c r="V1207" i="5"/>
  <c r="E1207" i="5" s="1"/>
  <c r="X1207" i="5" s="1"/>
  <c r="V1209" i="5"/>
  <c r="E1209" i="5"/>
  <c r="X1209" i="5" s="1"/>
  <c r="V1210" i="5"/>
  <c r="E1210" i="5"/>
  <c r="X1210" i="5" s="1"/>
  <c r="V1211" i="5"/>
  <c r="G1211" i="5" s="1"/>
  <c r="E1211" i="5"/>
  <c r="X1211" i="5" s="1"/>
  <c r="V1212" i="5"/>
  <c r="E1212" i="5"/>
  <c r="X1212" i="5" s="1"/>
  <c r="V1213" i="5"/>
  <c r="E1213" i="5"/>
  <c r="X1213" i="5" s="1"/>
  <c r="V1214" i="5"/>
  <c r="E1214" i="5"/>
  <c r="X1214" i="5" s="1"/>
  <c r="V1215" i="5"/>
  <c r="E1215" i="5"/>
  <c r="X1215" i="5" s="1"/>
  <c r="V1217" i="5"/>
  <c r="E1217" i="5"/>
  <c r="X1217" i="5" s="1"/>
  <c r="V1218" i="5"/>
  <c r="E1218" i="5"/>
  <c r="X1218" i="5" s="1"/>
  <c r="V1219" i="5"/>
  <c r="E1219" i="5" s="1"/>
  <c r="X1219" i="5" s="1"/>
  <c r="V1220" i="5"/>
  <c r="E1220" i="5"/>
  <c r="X1220" i="5" s="1"/>
  <c r="V1221" i="5"/>
  <c r="E1221" i="5"/>
  <c r="X1221" i="5" s="1"/>
  <c r="V1222" i="5"/>
  <c r="E1222" i="5"/>
  <c r="X1222" i="5" s="1"/>
  <c r="V1223" i="5"/>
  <c r="E1223" i="5" s="1"/>
  <c r="X1223"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3" i="5"/>
  <c r="E1233" i="5"/>
  <c r="V1234" i="5"/>
  <c r="E1234" i="5"/>
  <c r="X1234" i="5" s="1"/>
  <c r="V1235" i="5"/>
  <c r="E1235" i="5" s="1"/>
  <c r="X1235" i="5" s="1"/>
  <c r="V1236" i="5"/>
  <c r="E1236" i="5"/>
  <c r="X1236" i="5" s="1"/>
  <c r="V1237" i="5"/>
  <c r="E1237" i="5"/>
  <c r="V1238" i="5"/>
  <c r="E1238" i="5"/>
  <c r="X1238" i="5" s="1"/>
  <c r="V1239" i="5"/>
  <c r="E1239" i="5" s="1"/>
  <c r="X1239"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9" i="5"/>
  <c r="E1249" i="5"/>
  <c r="X1249" i="5" s="1"/>
  <c r="V1250" i="5"/>
  <c r="E1250" i="5"/>
  <c r="X1250" i="5" s="1"/>
  <c r="V1251" i="5"/>
  <c r="E1251" i="5" s="1"/>
  <c r="X1251" i="5" s="1"/>
  <c r="V1252" i="5"/>
  <c r="E1252" i="5"/>
  <c r="V1253" i="5"/>
  <c r="E1253" i="5"/>
  <c r="V1254" i="5"/>
  <c r="E1254" i="5"/>
  <c r="X1254" i="5" s="1"/>
  <c r="V1255" i="5"/>
  <c r="E1255" i="5" s="1"/>
  <c r="X1255" i="5" s="1"/>
  <c r="V1257" i="5"/>
  <c r="E1257" i="5"/>
  <c r="X1257" i="5" s="1"/>
  <c r="V1258" i="5"/>
  <c r="E1258" i="5"/>
  <c r="X1258" i="5" s="1"/>
  <c r="V1259" i="5"/>
  <c r="E1259" i="5"/>
  <c r="X1259" i="5" s="1"/>
  <c r="V1260" i="5"/>
  <c r="E1260" i="5"/>
  <c r="X1260" i="5" s="1"/>
  <c r="V1261" i="5"/>
  <c r="E1261" i="5"/>
  <c r="V1262" i="5"/>
  <c r="E1262" i="5"/>
  <c r="X1262" i="5" s="1"/>
  <c r="V1263" i="5"/>
  <c r="E1263" i="5"/>
  <c r="X1263" i="5" s="1"/>
  <c r="V1265" i="5"/>
  <c r="E1265" i="5"/>
  <c r="V1266" i="5"/>
  <c r="E1266" i="5"/>
  <c r="X1266" i="5" s="1"/>
  <c r="V1267" i="5"/>
  <c r="E1267" i="5" s="1"/>
  <c r="X1267" i="5" s="1"/>
  <c r="V1268" i="5"/>
  <c r="E1268" i="5"/>
  <c r="X1268" i="5" s="1"/>
  <c r="V1269" i="5"/>
  <c r="E1269" i="5"/>
  <c r="X1269" i="5" s="1"/>
  <c r="V1270" i="5"/>
  <c r="E1270" i="5"/>
  <c r="X1270" i="5" s="1"/>
  <c r="V1271" i="5"/>
  <c r="E1271" i="5" s="1"/>
  <c r="X1271"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1" i="5"/>
  <c r="E1281" i="5"/>
  <c r="X1281" i="5" s="1"/>
  <c r="V1282" i="5"/>
  <c r="E1282" i="5"/>
  <c r="X1282" i="5" s="1"/>
  <c r="V1283" i="5"/>
  <c r="E1283" i="5" s="1"/>
  <c r="X1283" i="5" s="1"/>
  <c r="V1284" i="5"/>
  <c r="E1284" i="5"/>
  <c r="V1285" i="5"/>
  <c r="E1285" i="5"/>
  <c r="V1286" i="5"/>
  <c r="E1286" i="5"/>
  <c r="X1286" i="5" s="1"/>
  <c r="V1287" i="5"/>
  <c r="E1287" i="5" s="1"/>
  <c r="X1287" i="5" s="1"/>
  <c r="V1289" i="5"/>
  <c r="E1289" i="5"/>
  <c r="V1290" i="5"/>
  <c r="E1290" i="5"/>
  <c r="X1290" i="5" s="1"/>
  <c r="V1291" i="5"/>
  <c r="E1291" i="5"/>
  <c r="X1291" i="5" s="1"/>
  <c r="V1292" i="5"/>
  <c r="E1292" i="5"/>
  <c r="X1292" i="5" s="1"/>
  <c r="V1293" i="5"/>
  <c r="E1293" i="5"/>
  <c r="X1293" i="5" s="1"/>
  <c r="V1294" i="5"/>
  <c r="E1294" i="5"/>
  <c r="X1294" i="5" s="1"/>
  <c r="V1295" i="5"/>
  <c r="E1295" i="5"/>
  <c r="X1295" i="5" s="1"/>
  <c r="V1297" i="5"/>
  <c r="E1297" i="5"/>
  <c r="X1297" i="5" s="1"/>
  <c r="V1298" i="5"/>
  <c r="E1298" i="5"/>
  <c r="X1298" i="5" s="1"/>
  <c r="V1299" i="5"/>
  <c r="E1299" i="5" s="1"/>
  <c r="X1299" i="5" s="1"/>
  <c r="V1300" i="5"/>
  <c r="E1300" i="5"/>
  <c r="X1300" i="5" s="1"/>
  <c r="V1301" i="5"/>
  <c r="E1301" i="5"/>
  <c r="X1301" i="5" s="1"/>
  <c r="V1302" i="5"/>
  <c r="E1302" i="5"/>
  <c r="X1302" i="5" s="1"/>
  <c r="V1303" i="5"/>
  <c r="E1303" i="5" s="1"/>
  <c r="X1303"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3" i="5"/>
  <c r="E1313" i="5"/>
  <c r="X1313" i="5" s="1"/>
  <c r="V1314" i="5"/>
  <c r="E1314" i="5"/>
  <c r="X1314" i="5" s="1"/>
  <c r="V1315" i="5"/>
  <c r="E1315" i="5" s="1"/>
  <c r="X1315" i="5" s="1"/>
  <c r="V1316" i="5"/>
  <c r="E1316" i="5"/>
  <c r="V1317" i="5"/>
  <c r="E1317" i="5"/>
  <c r="V1318" i="5"/>
  <c r="E1318" i="5"/>
  <c r="X1318" i="5" s="1"/>
  <c r="V1319" i="5"/>
  <c r="E1319" i="5" s="1"/>
  <c r="X1319" i="5" s="1"/>
  <c r="V1321" i="5"/>
  <c r="E1321" i="5"/>
  <c r="V1322" i="5"/>
  <c r="E1322" i="5"/>
  <c r="X1322" i="5" s="1"/>
  <c r="V1323" i="5"/>
  <c r="E1323" i="5"/>
  <c r="X1323" i="5" s="1"/>
  <c r="V1324" i="5"/>
  <c r="E1324" i="5"/>
  <c r="V1325" i="5"/>
  <c r="E1325" i="5"/>
  <c r="X1325" i="5" s="1"/>
  <c r="V1326" i="5"/>
  <c r="E1326" i="5"/>
  <c r="X1326" i="5" s="1"/>
  <c r="V1327" i="5"/>
  <c r="E1327" i="5"/>
  <c r="X1327" i="5" s="1"/>
  <c r="V1329" i="5"/>
  <c r="E1329" i="5"/>
  <c r="X1329" i="5" s="1"/>
  <c r="V1330" i="5"/>
  <c r="E1330" i="5"/>
  <c r="X1330" i="5" s="1"/>
  <c r="V1331" i="5"/>
  <c r="E1331" i="5" s="1"/>
  <c r="X1331" i="5" s="1"/>
  <c r="V1332" i="5"/>
  <c r="E1332" i="5"/>
  <c r="X1332" i="5" s="1"/>
  <c r="V1333" i="5"/>
  <c r="E1333" i="5"/>
  <c r="X1333" i="5" s="1"/>
  <c r="V1334" i="5"/>
  <c r="E1334" i="5"/>
  <c r="X1334" i="5" s="1"/>
  <c r="V1335" i="5"/>
  <c r="E1335" i="5" s="1"/>
  <c r="X1335"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5" i="5"/>
  <c r="E1345" i="5"/>
  <c r="X1345" i="5" s="1"/>
  <c r="V1346" i="5"/>
  <c r="E1346" i="5"/>
  <c r="X1346" i="5" s="1"/>
  <c r="V1347" i="5"/>
  <c r="E1347" i="5" s="1"/>
  <c r="X1347" i="5" s="1"/>
  <c r="V1348" i="5"/>
  <c r="E1348" i="5"/>
  <c r="X1348" i="5" s="1"/>
  <c r="V1349" i="5"/>
  <c r="E1349" i="5"/>
  <c r="V1350" i="5"/>
  <c r="E1350" i="5"/>
  <c r="X1350" i="5" s="1"/>
  <c r="V1351" i="5"/>
  <c r="E1351" i="5" s="1"/>
  <c r="X1351" i="5" s="1"/>
  <c r="V1353" i="5"/>
  <c r="E1353" i="5"/>
  <c r="X1353" i="5" s="1"/>
  <c r="V1354" i="5"/>
  <c r="E1354" i="5"/>
  <c r="X1354" i="5" s="1"/>
  <c r="V1355" i="5"/>
  <c r="E1355" i="5"/>
  <c r="X1355" i="5" s="1"/>
  <c r="V1356" i="5"/>
  <c r="E1356" i="5"/>
  <c r="X1356" i="5" s="1"/>
  <c r="V1357" i="5"/>
  <c r="E1357" i="5"/>
  <c r="V1358" i="5"/>
  <c r="E1358" i="5"/>
  <c r="X1358" i="5" s="1"/>
  <c r="V1359" i="5"/>
  <c r="E1359" i="5"/>
  <c r="X1359" i="5" s="1"/>
  <c r="V1361" i="5"/>
  <c r="E1361" i="5"/>
  <c r="X1361" i="5" s="1"/>
  <c r="V1362" i="5"/>
  <c r="E1362" i="5"/>
  <c r="X1362" i="5" s="1"/>
  <c r="V1363" i="5"/>
  <c r="E1363" i="5" s="1"/>
  <c r="X1363" i="5" s="1"/>
  <c r="V1364" i="5"/>
  <c r="E1364" i="5"/>
  <c r="X1364" i="5" s="1"/>
  <c r="V1365" i="5"/>
  <c r="E1365" i="5"/>
  <c r="V1366" i="5"/>
  <c r="E1366" i="5"/>
  <c r="X1366" i="5" s="1"/>
  <c r="V1367" i="5"/>
  <c r="E1367" i="5" s="1"/>
  <c r="X1367"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7" i="5"/>
  <c r="E1377" i="5"/>
  <c r="X1377" i="5" s="1"/>
  <c r="V1378" i="5"/>
  <c r="E1378" i="5"/>
  <c r="X1378" i="5" s="1"/>
  <c r="V1379" i="5"/>
  <c r="E1379" i="5" s="1"/>
  <c r="X1379" i="5" s="1"/>
  <c r="V1380" i="5"/>
  <c r="E1380" i="5"/>
  <c r="V1381" i="5"/>
  <c r="E1381" i="5"/>
  <c r="V1382" i="5"/>
  <c r="E1382" i="5"/>
  <c r="X1382" i="5" s="1"/>
  <c r="V1383" i="5"/>
  <c r="E1383" i="5" s="1"/>
  <c r="X1383"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3" i="5"/>
  <c r="E1393" i="5"/>
  <c r="V1394" i="5"/>
  <c r="E1394" i="5"/>
  <c r="X1394" i="5" s="1"/>
  <c r="V1395" i="5"/>
  <c r="E1395" i="5" s="1"/>
  <c r="X1395" i="5" s="1"/>
  <c r="V1396" i="5"/>
  <c r="E1396" i="5"/>
  <c r="X1396" i="5" s="1"/>
  <c r="V1397" i="5"/>
  <c r="E1397" i="5"/>
  <c r="X1397" i="5" s="1"/>
  <c r="V1398" i="5"/>
  <c r="E1398" i="5"/>
  <c r="X1398" i="5" s="1"/>
  <c r="V1399" i="5"/>
  <c r="E1399" i="5" s="1"/>
  <c r="X1399" i="5" s="1"/>
  <c r="V1401" i="5"/>
  <c r="E1401" i="5"/>
  <c r="X1401" i="5" s="1"/>
  <c r="V1402" i="5"/>
  <c r="E1402" i="5"/>
  <c r="X1402" i="5" s="1"/>
  <c r="V1403" i="5"/>
  <c r="E1403" i="5"/>
  <c r="X1403" i="5" s="1"/>
  <c r="V1404" i="5"/>
  <c r="E1404" i="5"/>
  <c r="V1405" i="5"/>
  <c r="E1405" i="5"/>
  <c r="X1405" i="5" s="1"/>
  <c r="V1406" i="5"/>
  <c r="E1406" i="5"/>
  <c r="X1406" i="5" s="1"/>
  <c r="V1407" i="5"/>
  <c r="E1407" i="5"/>
  <c r="X1407" i="5" s="1"/>
  <c r="V1409" i="5"/>
  <c r="E1409" i="5"/>
  <c r="X1409" i="5" s="1"/>
  <c r="V1410" i="5"/>
  <c r="E1410" i="5"/>
  <c r="X1410" i="5" s="1"/>
  <c r="V1411" i="5"/>
  <c r="E1411" i="5" s="1"/>
  <c r="X1411" i="5" s="1"/>
  <c r="V1412" i="5"/>
  <c r="E1412" i="5"/>
  <c r="V1413" i="5"/>
  <c r="E1413" i="5"/>
  <c r="X1413" i="5" s="1"/>
  <c r="V1414" i="5"/>
  <c r="E1414" i="5"/>
  <c r="X1414" i="5" s="1"/>
  <c r="V1415" i="5"/>
  <c r="E1415" i="5" s="1"/>
  <c r="X1415" i="5" s="1"/>
  <c r="V1417" i="5"/>
  <c r="E1417" i="5"/>
  <c r="X1417" i="5" s="1"/>
  <c r="V1418" i="5"/>
  <c r="E1418" i="5"/>
  <c r="X1418" i="5" s="1"/>
  <c r="V1419" i="5"/>
  <c r="E1419" i="5"/>
  <c r="X1419" i="5" s="1"/>
  <c r="V1420" i="5"/>
  <c r="E1420" i="5"/>
  <c r="V1421" i="5"/>
  <c r="E1421" i="5"/>
  <c r="X1421" i="5" s="1"/>
  <c r="V1422" i="5"/>
  <c r="E1422" i="5"/>
  <c r="X1422" i="5" s="1"/>
  <c r="V1423" i="5"/>
  <c r="E1423" i="5"/>
  <c r="X1423" i="5" s="1"/>
  <c r="V1425" i="5"/>
  <c r="E1425" i="5"/>
  <c r="X1425" i="5" s="1"/>
  <c r="V1426" i="5"/>
  <c r="E1426" i="5"/>
  <c r="X1426" i="5" s="1"/>
  <c r="V1427" i="5"/>
  <c r="E1427" i="5"/>
  <c r="X1427" i="5" s="1"/>
  <c r="V1428" i="5"/>
  <c r="E1428" i="5"/>
  <c r="V1429" i="5"/>
  <c r="E1429" i="5"/>
  <c r="X1429" i="5" s="1"/>
  <c r="V1430" i="5"/>
  <c r="E1430" i="5"/>
  <c r="X1430" i="5" s="1"/>
  <c r="V1431" i="5"/>
  <c r="E1431" i="5"/>
  <c r="X1431" i="5" s="1"/>
  <c r="V1433" i="5"/>
  <c r="E1433" i="5"/>
  <c r="X1433" i="5" s="1"/>
  <c r="V1434" i="5"/>
  <c r="E1434" i="5"/>
  <c r="X1434" i="5" s="1"/>
  <c r="V1435" i="5"/>
  <c r="E1435" i="5"/>
  <c r="X1435" i="5" s="1"/>
  <c r="V1436" i="5"/>
  <c r="E1436" i="5"/>
  <c r="V1437" i="5"/>
  <c r="E1437" i="5"/>
  <c r="X1437" i="5" s="1"/>
  <c r="V1438" i="5"/>
  <c r="E1438" i="5"/>
  <c r="X1438" i="5" s="1"/>
  <c r="V1439" i="5"/>
  <c r="E1439" i="5"/>
  <c r="X1439" i="5" s="1"/>
  <c r="V1441" i="5"/>
  <c r="E1441" i="5"/>
  <c r="V1442" i="5"/>
  <c r="E1442" i="5"/>
  <c r="X1442" i="5" s="1"/>
  <c r="V1443" i="5"/>
  <c r="E1443" i="5" s="1"/>
  <c r="X1443" i="5" s="1"/>
  <c r="V1444" i="5"/>
  <c r="E1444" i="5"/>
  <c r="V1445" i="5"/>
  <c r="E1445" i="5"/>
  <c r="X1445" i="5" s="1"/>
  <c r="V1446" i="5"/>
  <c r="E1446" i="5"/>
  <c r="X1446" i="5" s="1"/>
  <c r="V1447" i="5"/>
  <c r="E1447" i="5" s="1"/>
  <c r="X1447" i="5" s="1"/>
  <c r="V1449" i="5"/>
  <c r="E1449" i="5"/>
  <c r="X1449" i="5" s="1"/>
  <c r="V1450" i="5"/>
  <c r="E1450" i="5"/>
  <c r="X1450" i="5" s="1"/>
  <c r="V1451" i="5"/>
  <c r="E1451" i="5"/>
  <c r="X1451" i="5" s="1"/>
  <c r="V1452" i="5"/>
  <c r="E1452" i="5"/>
  <c r="V1453" i="5"/>
  <c r="E1453" i="5"/>
  <c r="X1453" i="5" s="1"/>
  <c r="V1454" i="5"/>
  <c r="E1454" i="5"/>
  <c r="X1454" i="5" s="1"/>
  <c r="V1455" i="5"/>
  <c r="E1455" i="5"/>
  <c r="X1455" i="5" s="1"/>
  <c r="V1457" i="5"/>
  <c r="E1457" i="5"/>
  <c r="X1457" i="5" s="1"/>
  <c r="V1458" i="5"/>
  <c r="E1458" i="5"/>
  <c r="X1458" i="5" s="1"/>
  <c r="V1459" i="5"/>
  <c r="E1459" i="5"/>
  <c r="X1459" i="5" s="1"/>
  <c r="V1460" i="5"/>
  <c r="E1460" i="5"/>
  <c r="V1461" i="5"/>
  <c r="E1461" i="5"/>
  <c r="X1461" i="5" s="1"/>
  <c r="V1462" i="5"/>
  <c r="E1462" i="5"/>
  <c r="X1462" i="5" s="1"/>
  <c r="V1463" i="5"/>
  <c r="E1463" i="5"/>
  <c r="X1463"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X1473" i="5" s="1"/>
  <c r="V1474" i="5"/>
  <c r="E1474" i="5"/>
  <c r="X1474" i="5" s="1"/>
  <c r="V1475" i="5"/>
  <c r="E1475" i="5"/>
  <c r="X1475" i="5" s="1"/>
  <c r="V1476" i="5"/>
  <c r="E1476" i="5"/>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V1485" i="5"/>
  <c r="E1485" i="5"/>
  <c r="X1485" i="5" s="1"/>
  <c r="V1486" i="5"/>
  <c r="E1486" i="5"/>
  <c r="X1486" i="5" s="1"/>
  <c r="V1487" i="5"/>
  <c r="E1487" i="5"/>
  <c r="X1487" i="5" s="1"/>
  <c r="V1488" i="5"/>
  <c r="E1488" i="5"/>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V1517" i="5"/>
  <c r="E1517" i="5"/>
  <c r="X1517" i="5" s="1"/>
  <c r="V1518" i="5"/>
  <c r="E1518" i="5"/>
  <c r="X1518" i="5" s="1"/>
  <c r="V1519" i="5"/>
  <c r="E1519" i="5"/>
  <c r="X1519" i="5" s="1"/>
  <c r="V1520" i="5"/>
  <c r="E1520" i="5"/>
  <c r="V1521" i="5"/>
  <c r="E1521" i="5"/>
  <c r="X1521" i="5" s="1"/>
  <c r="V1522" i="5"/>
  <c r="E1522" i="5"/>
  <c r="X1522" i="5" s="1"/>
  <c r="V1523" i="5"/>
  <c r="E1523" i="5"/>
  <c r="X1523" i="5" s="1"/>
  <c r="V1524" i="5"/>
  <c r="E1524" i="5"/>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V1550" i="5"/>
  <c r="E1550" i="5"/>
  <c r="X1550" i="5" s="1"/>
  <c r="V1551" i="5"/>
  <c r="E1551" i="5"/>
  <c r="X1551" i="5" s="1"/>
  <c r="V1552" i="5"/>
  <c r="E1552" i="5"/>
  <c r="X1552" i="5" s="1"/>
  <c r="V1553" i="5"/>
  <c r="E1553" i="5"/>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V1641" i="5"/>
  <c r="E1641" i="5"/>
  <c r="X1641" i="5" s="1"/>
  <c r="V1642" i="5"/>
  <c r="E1642" i="5"/>
  <c r="X1642" i="5" s="1"/>
  <c r="V1643" i="5"/>
  <c r="E1643" i="5"/>
  <c r="X1643" i="5" s="1"/>
  <c r="V1644" i="5"/>
  <c r="E1644" i="5"/>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V1653" i="5"/>
  <c r="E1653" i="5"/>
  <c r="X1653" i="5" s="1"/>
  <c r="V1654" i="5"/>
  <c r="E1654" i="5"/>
  <c r="X1654" i="5" s="1"/>
  <c r="V1655" i="5"/>
  <c r="E1655" i="5"/>
  <c r="X1655" i="5" s="1"/>
  <c r="V1656" i="5"/>
  <c r="E1656" i="5"/>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V1669" i="5"/>
  <c r="E1669" i="5"/>
  <c r="X1669" i="5" s="1"/>
  <c r="V1670" i="5"/>
  <c r="E1670" i="5"/>
  <c r="X1670" i="5" s="1"/>
  <c r="V1671" i="5"/>
  <c r="E1671" i="5"/>
  <c r="X1671" i="5" s="1"/>
  <c r="V1672" i="5"/>
  <c r="E1672" i="5"/>
  <c r="V1673" i="5"/>
  <c r="E1673" i="5"/>
  <c r="X1673" i="5" s="1"/>
  <c r="V1674" i="5"/>
  <c r="E1674" i="5"/>
  <c r="X1674" i="5" s="1"/>
  <c r="V1675" i="5"/>
  <c r="E1675" i="5"/>
  <c r="X1675" i="5" s="1"/>
  <c r="V1676" i="5"/>
  <c r="E1676" i="5"/>
  <c r="X1676" i="5" s="1"/>
  <c r="V1677" i="5"/>
  <c r="E1677" i="5"/>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V1694" i="5"/>
  <c r="E1694" i="5"/>
  <c r="X1694" i="5" s="1"/>
  <c r="V1695" i="5"/>
  <c r="E1695" i="5"/>
  <c r="X1695" i="5" s="1"/>
  <c r="V1696" i="5"/>
  <c r="E1696" i="5"/>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V1730" i="5"/>
  <c r="E1730" i="5"/>
  <c r="X1730" i="5" s="1"/>
  <c r="V1731" i="5"/>
  <c r="E1731" i="5"/>
  <c r="X1731" i="5" s="1"/>
  <c r="V1732" i="5"/>
  <c r="E1732" i="5"/>
  <c r="V1733" i="5"/>
  <c r="E1733" i="5"/>
  <c r="X1733" i="5" s="1"/>
  <c r="V1734" i="5"/>
  <c r="E1734" i="5"/>
  <c r="X1734" i="5" s="1"/>
  <c r="V1735" i="5"/>
  <c r="E1735" i="5"/>
  <c r="X1735" i="5" s="1"/>
  <c r="V1736" i="5"/>
  <c r="E1736" i="5"/>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V1797" i="5"/>
  <c r="E1797" i="5"/>
  <c r="X1797" i="5" s="1"/>
  <c r="V1798" i="5"/>
  <c r="E1798" i="5"/>
  <c r="X1798" i="5" s="1"/>
  <c r="V1799" i="5"/>
  <c r="E1799" i="5"/>
  <c r="X1799" i="5" s="1"/>
  <c r="V1800" i="5"/>
  <c r="E1800" i="5"/>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V1817" i="5"/>
  <c r="E1817" i="5"/>
  <c r="X1817" i="5" s="1"/>
  <c r="V1818" i="5"/>
  <c r="E1818" i="5"/>
  <c r="X1818" i="5" s="1"/>
  <c r="V1819" i="5"/>
  <c r="E1819" i="5"/>
  <c r="X1819" i="5" s="1"/>
  <c r="V1820" i="5"/>
  <c r="E1820" i="5"/>
  <c r="V1821" i="5"/>
  <c r="E1821" i="5"/>
  <c r="X1821" i="5" s="1"/>
  <c r="V1822" i="5"/>
  <c r="E1822" i="5"/>
  <c r="X1822" i="5" s="1"/>
  <c r="V1823" i="5"/>
  <c r="E1823" i="5"/>
  <c r="X1823" i="5" s="1"/>
  <c r="V1824" i="5"/>
  <c r="E1824" i="5"/>
  <c r="V1825" i="5"/>
  <c r="E1825" i="5"/>
  <c r="X1825" i="5" s="1"/>
  <c r="V1826" i="5"/>
  <c r="E1826" i="5"/>
  <c r="X1826" i="5" s="1"/>
  <c r="V1827" i="5"/>
  <c r="E1827" i="5"/>
  <c r="X1827" i="5" s="1"/>
  <c r="V1828" i="5"/>
  <c r="E1828" i="5"/>
  <c r="V1829" i="5"/>
  <c r="E1829" i="5"/>
  <c r="X1829" i="5" s="1"/>
  <c r="V1830" i="5"/>
  <c r="E1830" i="5"/>
  <c r="X1830" i="5" s="1"/>
  <c r="V1831" i="5"/>
  <c r="E1831" i="5"/>
  <c r="X1831" i="5" s="1"/>
  <c r="V1832" i="5"/>
  <c r="E1832" i="5"/>
  <c r="V1833" i="5"/>
  <c r="E1833" i="5"/>
  <c r="X1833" i="5" s="1"/>
  <c r="V1834" i="5"/>
  <c r="E1834" i="5"/>
  <c r="X1834" i="5" s="1"/>
  <c r="V1835" i="5"/>
  <c r="E1835" i="5"/>
  <c r="X1835" i="5" s="1"/>
  <c r="V1836" i="5"/>
  <c r="E1836" i="5"/>
  <c r="V1837" i="5"/>
  <c r="E1837" i="5"/>
  <c r="X1837" i="5" s="1"/>
  <c r="V1838" i="5"/>
  <c r="E1838" i="5"/>
  <c r="X1838" i="5" s="1"/>
  <c r="V1839" i="5"/>
  <c r="E1839" i="5"/>
  <c r="X1839" i="5" s="1"/>
  <c r="V1840" i="5"/>
  <c r="E1840" i="5"/>
  <c r="V1841" i="5"/>
  <c r="E1841" i="5"/>
  <c r="X1841" i="5" s="1"/>
  <c r="V1842" i="5"/>
  <c r="E1842" i="5"/>
  <c r="X1842" i="5" s="1"/>
  <c r="V1843" i="5"/>
  <c r="E1843" i="5"/>
  <c r="X1843" i="5" s="1"/>
  <c r="V1844" i="5"/>
  <c r="E1844" i="5"/>
  <c r="V1845" i="5"/>
  <c r="E1845" i="5"/>
  <c r="X1845" i="5" s="1"/>
  <c r="V1846" i="5"/>
  <c r="E1846" i="5"/>
  <c r="X1846" i="5" s="1"/>
  <c r="V1847" i="5"/>
  <c r="E1847" i="5"/>
  <c r="X1847" i="5" s="1"/>
  <c r="V1848" i="5"/>
  <c r="E1848" i="5"/>
  <c r="V1849" i="5"/>
  <c r="E1849" i="5"/>
  <c r="X1849" i="5" s="1"/>
  <c r="V1850" i="5"/>
  <c r="E1850" i="5"/>
  <c r="X1850" i="5" s="1"/>
  <c r="V1851" i="5"/>
  <c r="E1851" i="5"/>
  <c r="X1851" i="5" s="1"/>
  <c r="V1852" i="5"/>
  <c r="E1852" i="5"/>
  <c r="V1853" i="5"/>
  <c r="E1853" i="5"/>
  <c r="X1853" i="5" s="1"/>
  <c r="V1854" i="5"/>
  <c r="E1854" i="5"/>
  <c r="X1854" i="5" s="1"/>
  <c r="V1855" i="5"/>
  <c r="E1855" i="5"/>
  <c r="X1855" i="5" s="1"/>
  <c r="V1856" i="5"/>
  <c r="E1856" i="5"/>
  <c r="V1857" i="5"/>
  <c r="E1857" i="5"/>
  <c r="X1857" i="5" s="1"/>
  <c r="V1858" i="5"/>
  <c r="E1858" i="5"/>
  <c r="X1858" i="5" s="1"/>
  <c r="V1859" i="5"/>
  <c r="E1859" i="5"/>
  <c r="X1859" i="5" s="1"/>
  <c r="V1860" i="5"/>
  <c r="E1860" i="5"/>
  <c r="V1861" i="5"/>
  <c r="E1861" i="5"/>
  <c r="X1861" i="5" s="1"/>
  <c r="V1862" i="5"/>
  <c r="E1862" i="5"/>
  <c r="X1862" i="5" s="1"/>
  <c r="V1863" i="5"/>
  <c r="E1863" i="5"/>
  <c r="X1863" i="5" s="1"/>
  <c r="V1864" i="5"/>
  <c r="E1864" i="5"/>
  <c r="V1865" i="5"/>
  <c r="E1865" i="5"/>
  <c r="X1865" i="5" s="1"/>
  <c r="V1866" i="5"/>
  <c r="E1866" i="5"/>
  <c r="X1866" i="5" s="1"/>
  <c r="V1867" i="5"/>
  <c r="E1867" i="5"/>
  <c r="X1867" i="5" s="1"/>
  <c r="V1868" i="5"/>
  <c r="E1868" i="5"/>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X2079" i="5" s="1"/>
  <c r="V2080" i="5"/>
  <c r="E2080" i="5"/>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V2233" i="5"/>
  <c r="E2233" i="5"/>
  <c r="X2233" i="5" s="1"/>
  <c r="V2234" i="5"/>
  <c r="E2234" i="5"/>
  <c r="X2234" i="5" s="1"/>
  <c r="V2235" i="5"/>
  <c r="E2235" i="5"/>
  <c r="X2235" i="5" s="1"/>
  <c r="V2236" i="5"/>
  <c r="E2236" i="5"/>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V2265" i="5"/>
  <c r="E2265" i="5"/>
  <c r="X2265" i="5" s="1"/>
  <c r="V2266" i="5"/>
  <c r="E2266" i="5"/>
  <c r="X2266" i="5" s="1"/>
  <c r="V2267" i="5"/>
  <c r="E2267" i="5"/>
  <c r="X2267" i="5" s="1"/>
  <c r="V2268" i="5"/>
  <c r="E2268" i="5"/>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V2277" i="5"/>
  <c r="E2277" i="5"/>
  <c r="X2277" i="5" s="1"/>
  <c r="V2278" i="5"/>
  <c r="E2278" i="5"/>
  <c r="X2278" i="5" s="1"/>
  <c r="V2279" i="5"/>
  <c r="E2279" i="5"/>
  <c r="X2279" i="5" s="1"/>
  <c r="V2280" i="5"/>
  <c r="E2280" i="5"/>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V2357" i="5"/>
  <c r="E2357" i="5"/>
  <c r="X2357" i="5" s="1"/>
  <c r="V2358" i="5"/>
  <c r="E2358" i="5"/>
  <c r="X2358" i="5" s="1"/>
  <c r="V2359" i="5"/>
  <c r="E2359" i="5"/>
  <c r="X2359" i="5" s="1"/>
  <c r="V2360" i="5"/>
  <c r="E2360" i="5"/>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V2377" i="5"/>
  <c r="E2377" i="5"/>
  <c r="X2377" i="5" s="1"/>
  <c r="V2378" i="5"/>
  <c r="E2378" i="5"/>
  <c r="X2378" i="5" s="1"/>
  <c r="V2379" i="5"/>
  <c r="E2379" i="5"/>
  <c r="X2379" i="5" s="1"/>
  <c r="V2380" i="5"/>
  <c r="E2380" i="5"/>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V2401" i="5"/>
  <c r="E2401" i="5"/>
  <c r="X2401" i="5" s="1"/>
  <c r="V2402" i="5"/>
  <c r="E2402" i="5"/>
  <c r="X2402" i="5" s="1"/>
  <c r="V2403" i="5"/>
  <c r="E2403" i="5"/>
  <c r="X2403" i="5" s="1"/>
  <c r="V2404" i="5"/>
  <c r="E2404" i="5"/>
  <c r="V2405" i="5"/>
  <c r="E2405" i="5"/>
  <c r="X2405" i="5" s="1"/>
  <c r="V2406" i="5"/>
  <c r="E2406" i="5"/>
  <c r="X2406" i="5" s="1"/>
  <c r="V2407" i="5"/>
  <c r="E2407" i="5"/>
  <c r="X2407" i="5" s="1"/>
  <c r="V2408" i="5"/>
  <c r="E2408" i="5"/>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X2503" i="5" s="1"/>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6" i="5"/>
  <c r="G117" i="5"/>
  <c r="G118"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8" i="5"/>
  <c r="G149" i="5"/>
  <c r="G150"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80" i="5"/>
  <c r="G181" i="5"/>
  <c r="G182"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2" i="5"/>
  <c r="G213" i="5"/>
  <c r="G214"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4" i="5"/>
  <c r="G245" i="5"/>
  <c r="G246"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6" i="5"/>
  <c r="G277" i="5"/>
  <c r="G278"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8" i="5"/>
  <c r="G309" i="5"/>
  <c r="G310"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40" i="5"/>
  <c r="G341" i="5"/>
  <c r="G342"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2" i="5"/>
  <c r="G373" i="5"/>
  <c r="G374"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4" i="5"/>
  <c r="G405" i="5"/>
  <c r="G406"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6" i="5"/>
  <c r="G437" i="5"/>
  <c r="G438"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8" i="5"/>
  <c r="G469" i="5"/>
  <c r="G470"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500" i="5"/>
  <c r="G501" i="5"/>
  <c r="G502" i="5"/>
  <c r="G504" i="5"/>
  <c r="G505" i="5"/>
  <c r="G506" i="5"/>
  <c r="G507" i="5"/>
  <c r="G508" i="5"/>
  <c r="G509" i="5"/>
  <c r="G510" i="5"/>
  <c r="G511" i="5"/>
  <c r="G512" i="5"/>
  <c r="G513" i="5"/>
  <c r="G514" i="5"/>
  <c r="G515" i="5"/>
  <c r="G516" i="5"/>
  <c r="G517" i="5"/>
  <c r="G518" i="5"/>
  <c r="G519" i="5"/>
  <c r="G520" i="5"/>
  <c r="G521" i="5"/>
  <c r="G522" i="5"/>
  <c r="G523" i="5"/>
  <c r="G524" i="5"/>
  <c r="G525" i="5"/>
  <c r="G527" i="5"/>
  <c r="G528" i="5"/>
  <c r="G529" i="5"/>
  <c r="G530" i="5"/>
  <c r="G532" i="5"/>
  <c r="G533" i="5"/>
  <c r="G534" i="5"/>
  <c r="G536" i="5"/>
  <c r="G537" i="5"/>
  <c r="G538" i="5"/>
  <c r="G540" i="5"/>
  <c r="G541" i="5"/>
  <c r="G542" i="5"/>
  <c r="G544" i="5"/>
  <c r="G545" i="5"/>
  <c r="G546" i="5"/>
  <c r="G548" i="5"/>
  <c r="G549" i="5"/>
  <c r="G552" i="5"/>
  <c r="G553" i="5"/>
  <c r="G554" i="5"/>
  <c r="G555" i="5"/>
  <c r="G556" i="5"/>
  <c r="G557" i="5"/>
  <c r="G558" i="5"/>
  <c r="G559" i="5"/>
  <c r="G560" i="5"/>
  <c r="G561" i="5"/>
  <c r="G562" i="5"/>
  <c r="G564" i="5"/>
  <c r="G565" i="5"/>
  <c r="G566"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6" i="5"/>
  <c r="G597" i="5"/>
  <c r="G598" i="5"/>
  <c r="G600" i="5"/>
  <c r="G601" i="5"/>
  <c r="G602" i="5"/>
  <c r="G604" i="5"/>
  <c r="G605" i="5"/>
  <c r="G606" i="5"/>
  <c r="G608" i="5"/>
  <c r="G609" i="5"/>
  <c r="G610" i="5"/>
  <c r="G612" i="5"/>
  <c r="G613" i="5"/>
  <c r="G614" i="5"/>
  <c r="G616" i="5"/>
  <c r="G617" i="5"/>
  <c r="G618" i="5"/>
  <c r="G619" i="5"/>
  <c r="G620" i="5"/>
  <c r="G621" i="5"/>
  <c r="G622" i="5"/>
  <c r="G623" i="5"/>
  <c r="G624" i="5"/>
  <c r="G625" i="5"/>
  <c r="G626" i="5"/>
  <c r="G628" i="5"/>
  <c r="G629" i="5"/>
  <c r="G630"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60" i="5"/>
  <c r="G661" i="5"/>
  <c r="G662" i="5"/>
  <c r="G664" i="5"/>
  <c r="G665" i="5"/>
  <c r="G666" i="5"/>
  <c r="G668" i="5"/>
  <c r="G669" i="5"/>
  <c r="G670" i="5"/>
  <c r="G672" i="5"/>
  <c r="G673" i="5"/>
  <c r="G674" i="5"/>
  <c r="G676" i="5"/>
  <c r="G677" i="5"/>
  <c r="G678" i="5"/>
  <c r="G680" i="5"/>
  <c r="G681" i="5"/>
  <c r="G682" i="5"/>
  <c r="G683" i="5"/>
  <c r="G684" i="5"/>
  <c r="G685" i="5"/>
  <c r="G686" i="5"/>
  <c r="G687" i="5"/>
  <c r="G688" i="5"/>
  <c r="G689" i="5"/>
  <c r="G690" i="5"/>
  <c r="G692" i="5"/>
  <c r="G693" i="5"/>
  <c r="G694" i="5"/>
  <c r="G696" i="5"/>
  <c r="G697" i="5"/>
  <c r="G698" i="5"/>
  <c r="G699" i="5"/>
  <c r="G700" i="5"/>
  <c r="G701" i="5"/>
  <c r="G702" i="5"/>
  <c r="G703" i="5"/>
  <c r="G704" i="5"/>
  <c r="G705" i="5"/>
  <c r="G707" i="5"/>
  <c r="G708" i="5"/>
  <c r="G709" i="5"/>
  <c r="G710" i="5"/>
  <c r="G711" i="5"/>
  <c r="G712" i="5"/>
  <c r="G713" i="5"/>
  <c r="G714" i="5"/>
  <c r="G715" i="5"/>
  <c r="G716" i="5"/>
  <c r="G717" i="5"/>
  <c r="G718" i="5"/>
  <c r="G719" i="5"/>
  <c r="G720" i="5"/>
  <c r="G721" i="5"/>
  <c r="G722" i="5"/>
  <c r="G724" i="5"/>
  <c r="G725" i="5"/>
  <c r="G726" i="5"/>
  <c r="G728" i="5"/>
  <c r="G729" i="5"/>
  <c r="G730" i="5"/>
  <c r="G732" i="5"/>
  <c r="G733" i="5"/>
  <c r="G734" i="5"/>
  <c r="G736" i="5"/>
  <c r="G737" i="5"/>
  <c r="G738" i="5"/>
  <c r="G740" i="5"/>
  <c r="G741" i="5"/>
  <c r="G742" i="5"/>
  <c r="G744" i="5"/>
  <c r="G745" i="5"/>
  <c r="G746" i="5"/>
  <c r="G747" i="5"/>
  <c r="G748" i="5"/>
  <c r="G749" i="5"/>
  <c r="G750" i="5"/>
  <c r="G751" i="5"/>
  <c r="G752" i="5"/>
  <c r="G753" i="5"/>
  <c r="G754" i="5"/>
  <c r="G756" i="5"/>
  <c r="G757" i="5"/>
  <c r="G758"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8" i="5"/>
  <c r="G789" i="5"/>
  <c r="G790" i="5"/>
  <c r="G792" i="5"/>
  <c r="G793" i="5"/>
  <c r="G794" i="5"/>
  <c r="G796" i="5"/>
  <c r="G797" i="5"/>
  <c r="G798" i="5"/>
  <c r="G800" i="5"/>
  <c r="G801" i="5"/>
  <c r="G802" i="5"/>
  <c r="G804" i="5"/>
  <c r="G805" i="5"/>
  <c r="G806" i="5"/>
  <c r="G808" i="5"/>
  <c r="G809" i="5"/>
  <c r="G810" i="5"/>
  <c r="G811" i="5"/>
  <c r="G812" i="5"/>
  <c r="G813" i="5"/>
  <c r="G814" i="5"/>
  <c r="G815" i="5"/>
  <c r="G816" i="5"/>
  <c r="G817" i="5"/>
  <c r="G818" i="5"/>
  <c r="G820" i="5"/>
  <c r="G821" i="5"/>
  <c r="G822" i="5"/>
  <c r="G824" i="5"/>
  <c r="G825" i="5"/>
  <c r="G826" i="5"/>
  <c r="G827" i="5"/>
  <c r="G828" i="5"/>
  <c r="G829" i="5"/>
  <c r="G830" i="5"/>
  <c r="G831" i="5"/>
  <c r="G832" i="5"/>
  <c r="G833" i="5"/>
  <c r="G834" i="5"/>
  <c r="G835" i="5"/>
  <c r="G836" i="5"/>
  <c r="G837" i="5"/>
  <c r="G839" i="5"/>
  <c r="G840" i="5"/>
  <c r="G841" i="5"/>
  <c r="G842" i="5"/>
  <c r="G843" i="5"/>
  <c r="G844" i="5"/>
  <c r="G845" i="5"/>
  <c r="G846" i="5"/>
  <c r="G847" i="5"/>
  <c r="G848" i="5"/>
  <c r="G849" i="5"/>
  <c r="G850" i="5"/>
  <c r="G852" i="5"/>
  <c r="G853" i="5"/>
  <c r="G854" i="5"/>
  <c r="G856" i="5"/>
  <c r="G857" i="5"/>
  <c r="G858" i="5"/>
  <c r="G860" i="5"/>
  <c r="G861" i="5"/>
  <c r="G862" i="5"/>
  <c r="G864" i="5"/>
  <c r="G865" i="5"/>
  <c r="G866" i="5"/>
  <c r="G868" i="5"/>
  <c r="G869" i="5"/>
  <c r="G870" i="5"/>
  <c r="G872" i="5"/>
  <c r="G873" i="5"/>
  <c r="G874" i="5"/>
  <c r="G875" i="5"/>
  <c r="G876" i="5"/>
  <c r="G877" i="5"/>
  <c r="G878" i="5"/>
  <c r="G879" i="5"/>
  <c r="G880" i="5"/>
  <c r="G881" i="5"/>
  <c r="G882" i="5"/>
  <c r="G884" i="5"/>
  <c r="G885" i="5"/>
  <c r="G886" i="5"/>
  <c r="G888" i="5"/>
  <c r="G890" i="5"/>
  <c r="G891" i="5"/>
  <c r="G892" i="5"/>
  <c r="G893" i="5"/>
  <c r="G894" i="5"/>
  <c r="G895" i="5"/>
  <c r="G896" i="5"/>
  <c r="G898" i="5"/>
  <c r="G899" i="5"/>
  <c r="G900" i="5"/>
  <c r="G901" i="5"/>
  <c r="G903" i="5"/>
  <c r="G904" i="5"/>
  <c r="G905" i="5"/>
  <c r="G906" i="5"/>
  <c r="G907" i="5"/>
  <c r="G908" i="5"/>
  <c r="G909" i="5"/>
  <c r="G910" i="5"/>
  <c r="G911" i="5"/>
  <c r="G912" i="5"/>
  <c r="G914" i="5"/>
  <c r="G916" i="5"/>
  <c r="G917" i="5"/>
  <c r="G920" i="5"/>
  <c r="G921" i="5"/>
  <c r="G922" i="5"/>
  <c r="G924" i="5"/>
  <c r="G925" i="5"/>
  <c r="G926" i="5"/>
  <c r="G928" i="5"/>
  <c r="G929" i="5"/>
  <c r="G930" i="5"/>
  <c r="G932" i="5"/>
  <c r="G933" i="5"/>
  <c r="G934" i="5"/>
  <c r="G936" i="5"/>
  <c r="G937" i="5"/>
  <c r="G938" i="5"/>
  <c r="G939" i="5"/>
  <c r="G940" i="5"/>
  <c r="G941" i="5"/>
  <c r="G942" i="5"/>
  <c r="G943" i="5"/>
  <c r="G944" i="5"/>
  <c r="G946" i="5"/>
  <c r="G948" i="5"/>
  <c r="G949" i="5"/>
  <c r="G950" i="5"/>
  <c r="G952" i="5"/>
  <c r="G954" i="5"/>
  <c r="G955" i="5"/>
  <c r="G956" i="5"/>
  <c r="G957" i="5"/>
  <c r="G958" i="5"/>
  <c r="G959" i="5"/>
  <c r="G960" i="5"/>
  <c r="G962" i="5"/>
  <c r="G963" i="5"/>
  <c r="G964" i="5"/>
  <c r="G965" i="5"/>
  <c r="G966" i="5"/>
  <c r="G967" i="5"/>
  <c r="G968" i="5"/>
  <c r="G969" i="5"/>
  <c r="G971" i="5"/>
  <c r="G972" i="5"/>
  <c r="G973" i="5"/>
  <c r="G975" i="5"/>
  <c r="G976" i="5"/>
  <c r="G978" i="5"/>
  <c r="G980" i="5"/>
  <c r="G981" i="5"/>
  <c r="G982" i="5"/>
  <c r="G984" i="5"/>
  <c r="G985" i="5"/>
  <c r="G986" i="5"/>
  <c r="G988" i="5"/>
  <c r="G989" i="5"/>
  <c r="G990" i="5"/>
  <c r="G992" i="5"/>
  <c r="G993" i="5"/>
  <c r="G994" i="5"/>
  <c r="G996" i="5"/>
  <c r="G997" i="5"/>
  <c r="G998" i="5"/>
  <c r="G1000" i="5"/>
  <c r="G1001" i="5"/>
  <c r="G1002" i="5"/>
  <c r="G1004" i="5"/>
  <c r="G1005" i="5"/>
  <c r="G1006" i="5"/>
  <c r="G1008" i="5"/>
  <c r="G1009" i="5"/>
  <c r="G1010" i="5"/>
  <c r="G1012" i="5"/>
  <c r="G1013" i="5"/>
  <c r="G1014" i="5"/>
  <c r="G1016" i="5"/>
  <c r="G1017" i="5"/>
  <c r="G1018" i="5"/>
  <c r="G1020" i="5"/>
  <c r="G1021" i="5"/>
  <c r="G1022" i="5"/>
  <c r="G1024" i="5"/>
  <c r="G1025" i="5"/>
  <c r="G1026" i="5"/>
  <c r="G1028" i="5"/>
  <c r="G1029" i="5"/>
  <c r="G1030" i="5"/>
  <c r="G1032" i="5"/>
  <c r="G1033" i="5"/>
  <c r="G1034" i="5"/>
  <c r="G1036" i="5"/>
  <c r="G1037" i="5"/>
  <c r="G1038" i="5"/>
  <c r="G1040" i="5"/>
  <c r="G1041" i="5"/>
  <c r="G1042" i="5"/>
  <c r="G1044" i="5"/>
  <c r="G1045" i="5"/>
  <c r="G1046" i="5"/>
  <c r="G1048" i="5"/>
  <c r="G1049" i="5"/>
  <c r="G1050" i="5"/>
  <c r="G1052" i="5"/>
  <c r="G1053" i="5"/>
  <c r="G1054" i="5"/>
  <c r="G1056" i="5"/>
  <c r="G1057" i="5"/>
  <c r="G1058" i="5"/>
  <c r="G1060" i="5"/>
  <c r="G1061" i="5"/>
  <c r="G1062" i="5"/>
  <c r="G1064" i="5"/>
  <c r="G1065" i="5"/>
  <c r="G1066" i="5"/>
  <c r="G1068" i="5"/>
  <c r="G1069" i="5"/>
  <c r="G1070" i="5"/>
  <c r="G1072" i="5"/>
  <c r="G1073" i="5"/>
  <c r="G1074" i="5"/>
  <c r="G1076" i="5"/>
  <c r="G1077" i="5"/>
  <c r="G1078" i="5"/>
  <c r="G1080" i="5"/>
  <c r="G1081" i="5"/>
  <c r="G1082" i="5"/>
  <c r="G1084" i="5"/>
  <c r="G1085" i="5"/>
  <c r="G1086" i="5"/>
  <c r="G1088" i="5"/>
  <c r="G1089" i="5"/>
  <c r="G1090" i="5"/>
  <c r="G1092" i="5"/>
  <c r="G1093" i="5"/>
  <c r="G1094" i="5"/>
  <c r="G1096" i="5"/>
  <c r="G1097" i="5"/>
  <c r="G1098" i="5"/>
  <c r="G1100" i="5"/>
  <c r="G1101" i="5"/>
  <c r="G1102" i="5"/>
  <c r="G1104" i="5"/>
  <c r="G1105" i="5"/>
  <c r="G1106" i="5"/>
  <c r="G1108" i="5"/>
  <c r="G1109" i="5"/>
  <c r="G1110" i="5"/>
  <c r="G1112" i="5"/>
  <c r="G1113" i="5"/>
  <c r="G1114" i="5"/>
  <c r="G1116" i="5"/>
  <c r="G1117" i="5"/>
  <c r="G1118" i="5"/>
  <c r="G1120" i="5"/>
  <c r="G1121" i="5"/>
  <c r="G1122" i="5"/>
  <c r="G1124" i="5"/>
  <c r="G1125" i="5"/>
  <c r="G1126" i="5"/>
  <c r="G1128" i="5"/>
  <c r="G1129" i="5"/>
  <c r="G1130" i="5"/>
  <c r="G1132" i="5"/>
  <c r="G1133" i="5"/>
  <c r="G1134" i="5"/>
  <c r="G1136" i="5"/>
  <c r="G1137" i="5"/>
  <c r="G1138" i="5"/>
  <c r="G1140" i="5"/>
  <c r="G1141" i="5"/>
  <c r="G1142" i="5"/>
  <c r="G1144" i="5"/>
  <c r="G1145" i="5"/>
  <c r="G1146" i="5"/>
  <c r="G1148" i="5"/>
  <c r="G1149" i="5"/>
  <c r="G1150" i="5"/>
  <c r="G1152" i="5"/>
  <c r="G1153" i="5"/>
  <c r="G1154" i="5"/>
  <c r="G1156" i="5"/>
  <c r="G1157" i="5"/>
  <c r="G1158" i="5"/>
  <c r="G1160" i="5"/>
  <c r="G1161" i="5"/>
  <c r="G1162" i="5"/>
  <c r="G1164" i="5"/>
  <c r="G1165" i="5"/>
  <c r="G1166" i="5"/>
  <c r="G1168" i="5"/>
  <c r="G1169" i="5"/>
  <c r="G1170" i="5"/>
  <c r="G1172" i="5"/>
  <c r="G1173" i="5"/>
  <c r="G1174" i="5"/>
  <c r="G1176" i="5"/>
  <c r="G1177" i="5"/>
  <c r="G1178" i="5"/>
  <c r="G1180" i="5"/>
  <c r="G1181" i="5"/>
  <c r="G1182" i="5"/>
  <c r="G1184" i="5"/>
  <c r="G1185" i="5"/>
  <c r="G1186" i="5"/>
  <c r="G1188" i="5"/>
  <c r="G1189" i="5"/>
  <c r="G1190" i="5"/>
  <c r="G1192" i="5"/>
  <c r="G1193" i="5"/>
  <c r="G1194" i="5"/>
  <c r="G1196" i="5"/>
  <c r="G1197" i="5"/>
  <c r="G1198" i="5"/>
  <c r="G1200" i="5"/>
  <c r="G1201" i="5"/>
  <c r="G1202" i="5"/>
  <c r="G1204" i="5"/>
  <c r="G1205" i="5"/>
  <c r="G1206" i="5"/>
  <c r="G1207" i="5"/>
  <c r="G1208" i="5"/>
  <c r="G1209" i="5"/>
  <c r="G1210"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c r="B56" i="6"/>
  <c r="G56" i="6" s="1"/>
  <c r="B55" i="6"/>
  <c r="G55" i="6" s="1"/>
  <c r="B54" i="6"/>
  <c r="G54" i="6"/>
  <c r="B17" i="6"/>
  <c r="B16" i="6"/>
  <c r="F21" i="6" s="1"/>
  <c r="B15" i="6"/>
  <c r="B14" i="6"/>
  <c r="G14" i="6"/>
  <c r="H14" i="6" s="1"/>
  <c r="H13" i="6"/>
  <c r="B12" i="6"/>
  <c r="G12" i="6" s="1"/>
  <c r="H12" i="6" s="1"/>
  <c r="D12" i="6" s="1"/>
  <c r="B11" i="6"/>
  <c r="G11" i="6"/>
  <c r="H11" i="6" s="1"/>
  <c r="D11" i="6" s="1"/>
  <c r="G10" i="6"/>
  <c r="H10" i="6"/>
  <c r="D10" i="6" s="1"/>
  <c r="G9" i="6"/>
  <c r="H9" i="6" s="1"/>
  <c r="D9" i="6" s="1"/>
  <c r="B8" i="6"/>
  <c r="G8" i="6" s="1"/>
  <c r="H8" i="6" s="1"/>
  <c r="D8" i="6" s="1"/>
  <c r="B7" i="6"/>
  <c r="G7" i="6" s="1"/>
  <c r="H7" i="6" s="1"/>
  <c r="B6" i="6"/>
  <c r="G6" i="6"/>
  <c r="B5" i="6"/>
  <c r="F6" i="6" s="1"/>
  <c r="B4" i="6"/>
  <c r="G4" i="6" s="1"/>
  <c r="H4" i="6" s="1"/>
  <c r="D4" i="6" s="1"/>
  <c r="I2502" i="5"/>
  <c r="I2498" i="5"/>
  <c r="H2494" i="5"/>
  <c r="F2493" i="5"/>
  <c r="S2491" i="5"/>
  <c r="S2487" i="5"/>
  <c r="S2483" i="5"/>
  <c r="S2481" i="5"/>
  <c r="J2480" i="5"/>
  <c r="S2480" i="5"/>
  <c r="S2479" i="5"/>
  <c r="I2474" i="5"/>
  <c r="S2474" i="5"/>
  <c r="R2473" i="5"/>
  <c r="J2472" i="5"/>
  <c r="S2472" i="5"/>
  <c r="R2471" i="5"/>
  <c r="S2468" i="5"/>
  <c r="S2466" i="5"/>
  <c r="R2465" i="5"/>
  <c r="S2464" i="5"/>
  <c r="S2460" i="5"/>
  <c r="S2458" i="5"/>
  <c r="S2456" i="5"/>
  <c r="S2453" i="5"/>
  <c r="F2449" i="5"/>
  <c r="S2448" i="5"/>
  <c r="I2446" i="5"/>
  <c r="S2444" i="5"/>
  <c r="R2441" i="5"/>
  <c r="I2437" i="5"/>
  <c r="F2435" i="5"/>
  <c r="S2435" i="5"/>
  <c r="H2432" i="5"/>
  <c r="S2432" i="5"/>
  <c r="S2430" i="5"/>
  <c r="S2428" i="5"/>
  <c r="S2426" i="5"/>
  <c r="F2424" i="5"/>
  <c r="S2424" i="5"/>
  <c r="S2420" i="5"/>
  <c r="S2419" i="5"/>
  <c r="S2418" i="5"/>
  <c r="S2416" i="5"/>
  <c r="S2415" i="5"/>
  <c r="S2414" i="5"/>
  <c r="S2412" i="5"/>
  <c r="S2408" i="5"/>
  <c r="S2404" i="5"/>
  <c r="S2403" i="5"/>
  <c r="S2400" i="5"/>
  <c r="S2396" i="5"/>
  <c r="R2394" i="5"/>
  <c r="S2392" i="5"/>
  <c r="S2390" i="5"/>
  <c r="R2389" i="5"/>
  <c r="S2388" i="5"/>
  <c r="F2387" i="5"/>
  <c r="S2384" i="5"/>
  <c r="R2381" i="5"/>
  <c r="F2379" i="5"/>
  <c r="S2377" i="5"/>
  <c r="S2376" i="5"/>
  <c r="S2375" i="5"/>
  <c r="S2372" i="5"/>
  <c r="F2371" i="5"/>
  <c r="S2369" i="5"/>
  <c r="S2368" i="5"/>
  <c r="S2367" i="5"/>
  <c r="F2365" i="5"/>
  <c r="R2364" i="5"/>
  <c r="S2364" i="5"/>
  <c r="F2363" i="5"/>
  <c r="S2362" i="5"/>
  <c r="S2361" i="5"/>
  <c r="S2360" i="5"/>
  <c r="S2355" i="5"/>
  <c r="S2354" i="5"/>
  <c r="S2353" i="5"/>
  <c r="S2352" i="5"/>
  <c r="S2350" i="5"/>
  <c r="S2346" i="5"/>
  <c r="H2345" i="5"/>
  <c r="H2344" i="5"/>
  <c r="S2342" i="5"/>
  <c r="S2340" i="5"/>
  <c r="H2336" i="5"/>
  <c r="S2336" i="5"/>
  <c r="S2335" i="5"/>
  <c r="S2334" i="5"/>
  <c r="S2331" i="5"/>
  <c r="S2330" i="5"/>
  <c r="S2326" i="5"/>
  <c r="S2322" i="5"/>
  <c r="F2320" i="5"/>
  <c r="S2316" i="5"/>
  <c r="J2313" i="5"/>
  <c r="S2313" i="5"/>
  <c r="J2305" i="5"/>
  <c r="S2305" i="5"/>
  <c r="J2302" i="5"/>
  <c r="S2301" i="5"/>
  <c r="S2300" i="5"/>
  <c r="H2298" i="5"/>
  <c r="H2296" i="5"/>
  <c r="S2296" i="5"/>
  <c r="F2294" i="5"/>
  <c r="S2292" i="5"/>
  <c r="H2290" i="5"/>
  <c r="F2287" i="5"/>
  <c r="S2287" i="5"/>
  <c r="J2285" i="5"/>
  <c r="S2284" i="5"/>
  <c r="H2279" i="5"/>
  <c r="S2277" i="5"/>
  <c r="I2276" i="5"/>
  <c r="S2276" i="5"/>
  <c r="S2273" i="5"/>
  <c r="F2266" i="5"/>
  <c r="S2266" i="5"/>
  <c r="S2265" i="5"/>
  <c r="S2263" i="5"/>
  <c r="S2262" i="5"/>
  <c r="S2261" i="5"/>
  <c r="I2260" i="5"/>
  <c r="S2259" i="5"/>
  <c r="S2257" i="5"/>
  <c r="S2255" i="5"/>
  <c r="R2254" i="5"/>
  <c r="H2251" i="5"/>
  <c r="S2250" i="5"/>
  <c r="R2248" i="5"/>
  <c r="S2247" i="5"/>
  <c r="S2246" i="5"/>
  <c r="S2245" i="5"/>
  <c r="R2242" i="5"/>
  <c r="S2242" i="5"/>
  <c r="H2239" i="5"/>
  <c r="S2239" i="5"/>
  <c r="F2238" i="5"/>
  <c r="S2238" i="5"/>
  <c r="S2234" i="5"/>
  <c r="S2230" i="5"/>
  <c r="S2223" i="5"/>
  <c r="R2222" i="5"/>
  <c r="S2222" i="5"/>
  <c r="S2220" i="5"/>
  <c r="S2218" i="5"/>
  <c r="I2217" i="5"/>
  <c r="S2214" i="5"/>
  <c r="S2212" i="5"/>
  <c r="S2210" i="5"/>
  <c r="S2206" i="5"/>
  <c r="S2204" i="5"/>
  <c r="F2202" i="5"/>
  <c r="S2202"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F2136" i="5"/>
  <c r="S2136" i="5"/>
  <c r="S2135" i="5"/>
  <c r="H2133" i="5"/>
  <c r="S2132" i="5"/>
  <c r="S2131" i="5"/>
  <c r="S2130" i="5"/>
  <c r="F2128" i="5"/>
  <c r="F2127" i="5"/>
  <c r="S2126" i="5"/>
  <c r="I2125" i="5"/>
  <c r="J2121" i="5"/>
  <c r="J2117" i="5"/>
  <c r="S2111" i="5"/>
  <c r="I2108" i="5"/>
  <c r="S2106" i="5"/>
  <c r="I2104" i="5"/>
  <c r="I2100" i="5"/>
  <c r="I2096" i="5"/>
  <c r="S2094" i="5"/>
  <c r="I2092" i="5"/>
  <c r="S2090" i="5"/>
  <c r="J2088" i="5"/>
  <c r="F2086" i="5"/>
  <c r="S2079" i="5"/>
  <c r="S2074" i="5"/>
  <c r="S2069" i="5"/>
  <c r="S2066" i="5"/>
  <c r="F2064" i="5"/>
  <c r="F2063" i="5"/>
  <c r="S2063" i="5"/>
  <c r="S2059" i="5"/>
  <c r="S2058" i="5"/>
  <c r="F2055" i="5"/>
  <c r="S2050" i="5"/>
  <c r="F2044" i="5"/>
  <c r="S2042" i="5"/>
  <c r="S2033" i="5"/>
  <c r="I2023" i="5"/>
  <c r="F2020" i="5"/>
  <c r="I2019" i="5"/>
  <c r="F2018" i="5"/>
  <c r="S2018" i="5"/>
  <c r="J2016" i="5"/>
  <c r="R2012" i="5"/>
  <c r="R2008" i="5"/>
  <c r="F2004" i="5"/>
  <c r="J2000" i="5"/>
  <c r="I1999" i="5"/>
  <c r="F1998" i="5"/>
  <c r="S1993" i="5"/>
  <c r="J1992" i="5"/>
  <c r="I1991" i="5"/>
  <c r="F1990" i="5"/>
  <c r="H1988" i="5"/>
  <c r="S1985" i="5"/>
  <c r="R1984" i="5"/>
  <c r="S1981" i="5"/>
  <c r="S1978" i="5"/>
  <c r="S1973" i="5"/>
  <c r="H1971" i="5"/>
  <c r="S1966" i="5"/>
  <c r="J1964" i="5"/>
  <c r="S1962" i="5"/>
  <c r="S1961" i="5"/>
  <c r="R1960" i="5"/>
  <c r="S1953" i="5"/>
  <c r="I1952" i="5"/>
  <c r="S1938" i="5"/>
  <c r="J1932" i="5"/>
  <c r="H1924" i="5"/>
  <c r="I1923" i="5"/>
  <c r="I1920" i="5"/>
  <c r="S1920" i="5"/>
  <c r="S1916" i="5"/>
  <c r="R1912" i="5"/>
  <c r="S1912" i="5"/>
  <c r="S1908" i="5"/>
  <c r="J1905" i="5"/>
  <c r="I1904" i="5"/>
  <c r="S1904" i="5"/>
  <c r="I1902" i="5"/>
  <c r="S1900" i="5"/>
  <c r="S1897" i="5"/>
  <c r="S1896" i="5"/>
  <c r="I1894" i="5"/>
  <c r="H1892" i="5"/>
  <c r="S1892" i="5"/>
  <c r="S1890" i="5"/>
  <c r="J1889" i="5"/>
  <c r="S1888" i="5"/>
  <c r="I1886" i="5"/>
  <c r="S1884" i="5"/>
  <c r="S1882" i="5"/>
  <c r="R1881" i="5"/>
  <c r="S1880" i="5"/>
  <c r="I1878" i="5"/>
  <c r="I1876" i="5"/>
  <c r="S1876" i="5"/>
  <c r="F1862" i="5"/>
  <c r="S1858" i="5"/>
  <c r="S1854" i="5"/>
  <c r="S1840" i="5"/>
  <c r="S1832" i="5"/>
  <c r="S1825" i="5"/>
  <c r="R1823" i="5"/>
  <c r="R1815" i="5"/>
  <c r="F1814" i="5"/>
  <c r="S1813" i="5"/>
  <c r="S1807" i="5"/>
  <c r="F1804" i="5"/>
  <c r="S1803" i="5"/>
  <c r="S1800" i="5"/>
  <c r="S1799" i="5"/>
  <c r="F1796" i="5"/>
  <c r="S1796" i="5"/>
  <c r="S1795" i="5"/>
  <c r="S1794" i="5"/>
  <c r="F1792" i="5"/>
  <c r="S1791" i="5"/>
  <c r="S1790" i="5"/>
  <c r="F1788" i="5"/>
  <c r="S1788" i="5"/>
  <c r="S1787" i="5"/>
  <c r="F1784" i="5"/>
  <c r="S1784" i="5"/>
  <c r="S1783" i="5"/>
  <c r="F1780" i="5"/>
  <c r="S1780" i="5"/>
  <c r="S1779" i="5"/>
  <c r="F1776" i="5"/>
  <c r="S1775" i="5"/>
  <c r="S1772" i="5"/>
  <c r="S1771" i="5"/>
  <c r="S1768" i="5"/>
  <c r="R1767" i="5"/>
  <c r="S1767" i="5"/>
  <c r="S1766" i="5"/>
  <c r="H1764" i="5"/>
  <c r="R1763" i="5"/>
  <c r="S1763" i="5"/>
  <c r="S1762" i="5"/>
  <c r="H1761" i="5"/>
  <c r="S1760" i="5"/>
  <c r="S1759" i="5"/>
  <c r="J1757" i="5"/>
  <c r="S1755" i="5"/>
  <c r="S1746" i="5"/>
  <c r="S1744" i="5"/>
  <c r="S1740" i="5"/>
  <c r="F1719" i="5"/>
  <c r="S1703" i="5"/>
  <c r="F1691" i="5"/>
  <c r="I1688" i="5"/>
  <c r="S1683" i="5"/>
  <c r="S1674" i="5"/>
  <c r="S1671" i="5"/>
  <c r="S1663" i="5"/>
  <c r="H1660" i="5"/>
  <c r="F1655" i="5"/>
  <c r="S1647" i="5"/>
  <c r="S1623" i="5"/>
  <c r="I1620" i="5"/>
  <c r="I1616" i="5"/>
  <c r="S1615" i="5"/>
  <c r="I1612" i="5"/>
  <c r="I1604" i="5"/>
  <c r="I1600" i="5"/>
  <c r="I1596" i="5"/>
  <c r="I1588" i="5"/>
  <c r="I1584" i="5"/>
  <c r="I1580" i="5"/>
  <c r="I1572" i="5"/>
  <c r="I1568" i="5"/>
  <c r="I1564" i="5"/>
  <c r="I1560" i="5"/>
  <c r="S1559" i="5"/>
  <c r="I1556" i="5"/>
  <c r="R1550" i="5"/>
  <c r="S1549" i="5"/>
  <c r="S1545" i="5"/>
  <c r="H1542" i="5"/>
  <c r="S1541" i="5"/>
  <c r="S1539" i="5"/>
  <c r="H1538" i="5"/>
  <c r="H1537" i="5"/>
  <c r="S1537" i="5"/>
  <c r="S1535" i="5"/>
  <c r="I1534" i="5"/>
  <c r="F1528" i="5"/>
  <c r="S1527" i="5"/>
  <c r="F1524" i="5"/>
  <c r="S1523" i="5"/>
  <c r="I1522" i="5"/>
  <c r="H1521" i="5"/>
  <c r="I1518" i="5"/>
  <c r="S1518" i="5"/>
  <c r="R1517" i="5"/>
  <c r="S1515" i="5"/>
  <c r="F1513" i="5"/>
  <c r="S1511" i="5"/>
  <c r="H1510" i="5"/>
  <c r="I1508" i="5"/>
  <c r="S1504" i="5"/>
  <c r="R1503" i="5"/>
  <c r="I1502" i="5"/>
  <c r="S1500" i="5"/>
  <c r="J1498" i="5"/>
  <c r="F1497" i="5"/>
  <c r="S1495" i="5"/>
  <c r="S1491" i="5"/>
  <c r="J1490" i="5"/>
  <c r="S1490" i="5"/>
  <c r="H1489" i="5"/>
  <c r="S1488" i="5"/>
  <c r="J1487" i="5"/>
  <c r="J1486" i="5"/>
  <c r="F1485" i="5"/>
  <c r="S1484" i="5"/>
  <c r="S1483" i="5"/>
  <c r="S1482" i="5"/>
  <c r="J1479" i="5"/>
  <c r="S1479" i="5"/>
  <c r="I1478" i="5"/>
  <c r="S1478" i="5"/>
  <c r="H1477" i="5"/>
  <c r="S1475" i="5"/>
  <c r="S1474" i="5"/>
  <c r="R1469" i="5"/>
  <c r="S1469" i="5"/>
  <c r="R1467" i="5"/>
  <c r="J1466" i="5"/>
  <c r="S1465" i="5"/>
  <c r="S1463" i="5"/>
  <c r="H1461" i="5"/>
  <c r="S1459" i="5"/>
  <c r="J1454" i="5"/>
  <c r="F1453" i="5"/>
  <c r="I1452" i="5"/>
  <c r="J1451" i="5"/>
  <c r="I1450" i="5"/>
  <c r="I1447"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R1394"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F1186" i="5"/>
  <c r="J1185" i="5"/>
  <c r="R1183" i="5"/>
  <c r="I1181" i="5"/>
  <c r="S1181" i="5"/>
  <c r="S1178" i="5"/>
  <c r="J1177" i="5"/>
  <c r="R1175" i="5"/>
  <c r="J1172" i="5"/>
  <c r="S1170" i="5"/>
  <c r="S1166" i="5"/>
  <c r="H1165"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R1076" i="5"/>
  <c r="S1072" i="5"/>
  <c r="S1068" i="5"/>
  <c r="H1065"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J921" i="5"/>
  <c r="J919" i="5"/>
  <c r="J903" i="5"/>
  <c r="F896" i="5"/>
  <c r="H895" i="5"/>
  <c r="H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S823" i="5"/>
  <c r="S821" i="5"/>
  <c r="J820" i="5"/>
  <c r="R818" i="5"/>
  <c r="S817" i="5"/>
  <c r="R815"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S731" i="5"/>
  <c r="H730" i="5"/>
  <c r="S729" i="5"/>
  <c r="S727" i="5"/>
  <c r="H724" i="5"/>
  <c r="R722" i="5"/>
  <c r="R720" i="5"/>
  <c r="S719" i="5"/>
  <c r="R718" i="5"/>
  <c r="H714" i="5"/>
  <c r="S711" i="5"/>
  <c r="H708" i="5"/>
  <c r="S707" i="5"/>
  <c r="R704" i="5"/>
  <c r="R699" i="5"/>
  <c r="S699" i="5"/>
  <c r="R696" i="5"/>
  <c r="S695" i="5"/>
  <c r="S691" i="5"/>
  <c r="R688" i="5"/>
  <c r="R687" i="5"/>
  <c r="S687" i="5"/>
  <c r="S683" i="5"/>
  <c r="S679" i="5"/>
  <c r="S677" i="5"/>
  <c r="S656" i="5"/>
  <c r="S644" i="5"/>
  <c r="S630" i="5"/>
  <c r="S614" i="5"/>
  <c r="F613" i="5"/>
  <c r="J603" i="5"/>
  <c r="J571" i="5"/>
  <c r="R569" i="5"/>
  <c r="F567" i="5"/>
  <c r="I562" i="5"/>
  <c r="I558" i="5"/>
  <c r="R557" i="5"/>
  <c r="I554" i="5"/>
  <c r="R549" i="5"/>
  <c r="R547" i="5"/>
  <c r="I546" i="5"/>
  <c r="R545" i="5"/>
  <c r="J535" i="5"/>
  <c r="I534" i="5"/>
  <c r="R529" i="5"/>
  <c r="H527" i="5"/>
  <c r="I522" i="5"/>
  <c r="I518" i="5"/>
  <c r="R513" i="5"/>
  <c r="I510" i="5"/>
  <c r="J503" i="5"/>
  <c r="I502" i="5"/>
  <c r="R497" i="5"/>
  <c r="I494" i="5"/>
  <c r="I490" i="5"/>
  <c r="J487" i="5"/>
  <c r="R483" i="5"/>
  <c r="R481" i="5"/>
  <c r="H479" i="5"/>
  <c r="R475" i="5"/>
  <c r="H456" i="5"/>
  <c r="F444" i="5"/>
  <c r="F443" i="5"/>
  <c r="R440" i="5"/>
  <c r="R432" i="5"/>
  <c r="R431" i="5"/>
  <c r="R424" i="5"/>
  <c r="R423" i="5"/>
  <c r="F419" i="5"/>
  <c r="R416" i="5"/>
  <c r="R415" i="5"/>
  <c r="F412" i="5"/>
  <c r="F411" i="5"/>
  <c r="F404" i="5"/>
  <c r="R399" i="5"/>
  <c r="I398" i="5"/>
  <c r="I386" i="5"/>
  <c r="R368" i="5"/>
  <c r="H367" i="5"/>
  <c r="I363" i="5"/>
  <c r="I362" i="5"/>
  <c r="J337" i="5"/>
  <c r="R335" i="5"/>
  <c r="R331" i="5"/>
  <c r="R328" i="5"/>
  <c r="F324" i="5"/>
  <c r="R321" i="5"/>
  <c r="F316" i="5"/>
  <c r="R312" i="5"/>
  <c r="F301" i="5"/>
  <c r="F290" i="5"/>
  <c r="R282" i="5"/>
  <c r="R262" i="5"/>
  <c r="R254" i="5"/>
  <c r="R252" i="5"/>
  <c r="R232" i="5"/>
  <c r="H230" i="5"/>
  <c r="H221" i="5"/>
  <c r="F220" i="5"/>
  <c r="R218" i="5"/>
  <c r="H217" i="5"/>
  <c r="H213" i="5"/>
  <c r="X209" i="5"/>
  <c r="R204" i="5"/>
  <c r="I201" i="5"/>
  <c r="J186" i="5"/>
  <c r="I185" i="5"/>
  <c r="R184" i="5"/>
  <c r="H178" i="5"/>
  <c r="I173" i="5"/>
  <c r="I170" i="5"/>
  <c r="I169" i="5"/>
  <c r="J166" i="5"/>
  <c r="H165" i="5"/>
  <c r="I161" i="5"/>
  <c r="I157" i="5"/>
  <c r="R156" i="5"/>
  <c r="I153" i="5"/>
  <c r="R152" i="5"/>
  <c r="F144" i="5"/>
  <c r="I141" i="5"/>
  <c r="R140" i="5"/>
  <c r="I137" i="5"/>
  <c r="R136" i="5"/>
  <c r="I133" i="5"/>
  <c r="I129" i="5"/>
  <c r="I121" i="5"/>
  <c r="R120" i="5"/>
  <c r="J110" i="5"/>
  <c r="I109" i="5"/>
  <c r="R97" i="5"/>
  <c r="R95" i="5"/>
  <c r="R91" i="5"/>
  <c r="H89" i="5"/>
  <c r="R84" i="5"/>
  <c r="R83" i="5"/>
  <c r="R81" i="5"/>
  <c r="R80" i="5"/>
  <c r="R79" i="5"/>
  <c r="R71" i="5"/>
  <c r="R68" i="5"/>
  <c r="R65" i="5"/>
  <c r="R62" i="5"/>
  <c r="R60" i="5"/>
  <c r="R56" i="5"/>
  <c r="R53" i="5"/>
  <c r="R52" i="5"/>
  <c r="R50" i="5"/>
  <c r="R49" i="5"/>
  <c r="R48" i="5"/>
  <c r="R46" i="5"/>
  <c r="R45" i="5"/>
  <c r="R44" i="5"/>
  <c r="R40" i="5"/>
  <c r="R37" i="5"/>
  <c r="R36" i="5"/>
  <c r="R34" i="5"/>
  <c r="R32" i="5"/>
  <c r="R24" i="5"/>
  <c r="AB18" i="5"/>
  <c r="R6" i="5"/>
  <c r="AB6" i="5"/>
  <c r="B90" i="4"/>
  <c r="H67" i="4"/>
  <c r="P47" i="4"/>
  <c r="P46" i="4"/>
  <c r="P45" i="4"/>
  <c r="P44" i="4"/>
  <c r="P43" i="4"/>
  <c r="Q43" i="4" s="1"/>
  <c r="P41" i="4"/>
  <c r="P40" i="4"/>
  <c r="P39" i="4"/>
  <c r="B39" i="4" s="1"/>
  <c r="A25" i="6" s="1"/>
  <c r="P38" i="4"/>
  <c r="P37" i="4"/>
  <c r="Q37" i="4" s="1"/>
  <c r="P35" i="4"/>
  <c r="P34" i="4"/>
  <c r="P33" i="4"/>
  <c r="P32" i="4"/>
  <c r="P31" i="4"/>
  <c r="Q31" i="4"/>
  <c r="P29" i="4"/>
  <c r="B29" i="4" s="1"/>
  <c r="B35" i="4" s="1"/>
  <c r="A22" i="6" s="1"/>
  <c r="P28" i="4"/>
  <c r="P27" i="4"/>
  <c r="B27" i="4" s="1"/>
  <c r="A15" i="6" s="1"/>
  <c r="P26" i="4"/>
  <c r="D11" i="4"/>
  <c r="A5" i="4"/>
  <c r="Q4" i="5"/>
  <c r="S212" i="5"/>
  <c r="S2014" i="5"/>
  <c r="AB1623" i="5"/>
  <c r="S1769" i="5"/>
  <c r="S1476" i="5"/>
  <c r="AB2464" i="5"/>
  <c r="AB719" i="5"/>
  <c r="AB840" i="5"/>
  <c r="AB1756" i="5"/>
  <c r="AB857" i="5"/>
  <c r="AB551" i="5"/>
  <c r="AB1690" i="5"/>
  <c r="AB1730" i="5"/>
  <c r="AB2087" i="5"/>
  <c r="AB409" i="5"/>
  <c r="R479" i="5"/>
  <c r="AB578" i="5"/>
  <c r="AB673" i="5"/>
  <c r="AB1292" i="5"/>
  <c r="AB1462" i="5"/>
  <c r="S2037" i="5"/>
  <c r="S852" i="5"/>
  <c r="AB2412" i="5"/>
  <c r="S777" i="5"/>
  <c r="S1397" i="5"/>
  <c r="AB1565" i="5"/>
  <c r="AB1593" i="5"/>
  <c r="S857"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F270" i="5"/>
  <c r="AB347" i="5"/>
  <c r="AB1078" i="5"/>
  <c r="J1478" i="5"/>
  <c r="S1898" i="5"/>
  <c r="AB2479" i="5"/>
  <c r="H2498" i="5"/>
  <c r="AB163" i="5"/>
  <c r="S879" i="5"/>
  <c r="S898" i="5"/>
  <c r="AB902" i="5"/>
  <c r="S905" i="5"/>
  <c r="S924" i="5"/>
  <c r="S939" i="5"/>
  <c r="S1163" i="5"/>
  <c r="I1213" i="5"/>
  <c r="AB1648" i="5"/>
  <c r="S1834" i="5"/>
  <c r="AB1932" i="5"/>
  <c r="AB1986" i="5"/>
  <c r="H2201" i="5"/>
  <c r="AB2318" i="5"/>
  <c r="S2329" i="5"/>
  <c r="AB2417" i="5"/>
  <c r="AB340" i="5"/>
  <c r="AB383" i="5"/>
  <c r="AB492"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I1486" i="5"/>
  <c r="S1918" i="5"/>
  <c r="AB2070" i="5"/>
  <c r="AB2165" i="5"/>
  <c r="S2407" i="5"/>
  <c r="H337" i="5"/>
  <c r="AB417" i="5"/>
  <c r="S728" i="5"/>
  <c r="AB971" i="5"/>
  <c r="S1119" i="5"/>
  <c r="AB1227" i="5"/>
  <c r="S1265" i="5"/>
  <c r="S1516" i="5"/>
  <c r="S1538" i="5"/>
  <c r="S1639" i="5"/>
  <c r="S1727" i="5"/>
  <c r="AB1867" i="5"/>
  <c r="S1957" i="5"/>
  <c r="AB1969" i="5"/>
  <c r="AB2316" i="5"/>
  <c r="AB2404" i="5"/>
  <c r="AB2462" i="5"/>
  <c r="S725" i="5"/>
  <c r="H732" i="5"/>
  <c r="S1010" i="5"/>
  <c r="AB1376" i="5"/>
  <c r="H1426" i="5"/>
  <c r="AB1597" i="5"/>
  <c r="AB1609" i="5"/>
  <c r="S1749" i="5"/>
  <c r="J1904" i="5"/>
  <c r="AB2060" i="5"/>
  <c r="S2211" i="5"/>
  <c r="F20" i="6"/>
  <c r="J234" i="5"/>
  <c r="F234" i="5"/>
  <c r="H1752" i="5"/>
  <c r="I763" i="5"/>
  <c r="I2157" i="5"/>
  <c r="R69" i="5"/>
  <c r="I105" i="5"/>
  <c r="AB363" i="5"/>
  <c r="R487" i="5"/>
  <c r="H1177" i="5"/>
  <c r="J1217" i="5"/>
  <c r="J1249" i="5"/>
  <c r="AB1311" i="5"/>
  <c r="F2012" i="5"/>
  <c r="AB2064" i="5"/>
  <c r="AB2151" i="5"/>
  <c r="H2473" i="5"/>
  <c r="AB195" i="5"/>
  <c r="I301" i="5"/>
  <c r="AB466" i="5"/>
  <c r="AB519" i="5"/>
  <c r="AB626" i="5"/>
  <c r="R730" i="5"/>
  <c r="H842" i="5"/>
  <c r="H1207" i="5"/>
  <c r="F1247" i="5"/>
  <c r="AB1752" i="5"/>
  <c r="H2012" i="5"/>
  <c r="F2432" i="5"/>
  <c r="H812" i="5"/>
  <c r="AB254" i="5"/>
  <c r="AB1164" i="5"/>
  <c r="AB1248" i="5"/>
  <c r="AB1272" i="5"/>
  <c r="AB1279" i="5"/>
  <c r="AB1316" i="5"/>
  <c r="AB1331" i="5"/>
  <c r="F1386" i="5"/>
  <c r="H1418" i="5"/>
  <c r="R1487" i="5"/>
  <c r="I1592" i="5"/>
  <c r="AB1914" i="5"/>
  <c r="F2071" i="5"/>
  <c r="AB2124" i="5"/>
  <c r="AB2272" i="5"/>
  <c r="H1249" i="5"/>
  <c r="H1442" i="5"/>
  <c r="R280" i="5"/>
  <c r="AB371" i="5"/>
  <c r="AB375" i="5"/>
  <c r="AB379" i="5"/>
  <c r="AB1057" i="5"/>
  <c r="H1881" i="5"/>
  <c r="AB2029" i="5"/>
  <c r="AB2394" i="5"/>
  <c r="I2209" i="5"/>
  <c r="H189" i="5"/>
  <c r="AB230" i="5"/>
  <c r="AB982" i="5"/>
  <c r="AB1287" i="5"/>
  <c r="AB1454" i="5"/>
  <c r="J1550" i="5"/>
  <c r="AB2145" i="5"/>
  <c r="AB2088" i="5"/>
  <c r="AB339" i="5"/>
  <c r="AB468" i="5"/>
  <c r="AB472" i="5"/>
  <c r="AB665" i="5"/>
  <c r="J1229" i="5"/>
  <c r="AB1240" i="5"/>
  <c r="AB1530" i="5"/>
  <c r="AB1778" i="5"/>
  <c r="J2044" i="5"/>
  <c r="AB2052" i="5"/>
  <c r="AB2224" i="5"/>
  <c r="AB2228" i="5"/>
  <c r="AB2434" i="5"/>
  <c r="F216" i="5"/>
  <c r="I801" i="5"/>
  <c r="F801" i="5"/>
  <c r="I939" i="5"/>
  <c r="H939" i="5"/>
  <c r="H94" i="5"/>
  <c r="F94" i="5"/>
  <c r="I94" i="5"/>
  <c r="R779" i="5"/>
  <c r="I779" i="5"/>
  <c r="I392" i="5"/>
  <c r="J392" i="5"/>
  <c r="F392" i="5"/>
  <c r="R629" i="5"/>
  <c r="R611" i="5"/>
  <c r="F611" i="5"/>
  <c r="H1164" i="5"/>
  <c r="F1164" i="5"/>
  <c r="F538" i="5"/>
  <c r="I538" i="5"/>
  <c r="J781" i="5"/>
  <c r="R300" i="5"/>
  <c r="F300" i="5"/>
  <c r="F593" i="5"/>
  <c r="S1304" i="5"/>
  <c r="AB1742" i="5"/>
  <c r="S1742" i="5"/>
  <c r="AB1801" i="5"/>
  <c r="F1908" i="5"/>
  <c r="R1908" i="5"/>
  <c r="H1908" i="5"/>
  <c r="R2457" i="5"/>
  <c r="I2457" i="5"/>
  <c r="AB30"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S612" i="5"/>
  <c r="S749" i="5"/>
  <c r="S793" i="5"/>
  <c r="S846" i="5"/>
  <c r="S914" i="5"/>
  <c r="S1011" i="5"/>
  <c r="S1110" i="5"/>
  <c r="S1160" i="5"/>
  <c r="J1272" i="5"/>
  <c r="I1272" i="5"/>
  <c r="S1309" i="5"/>
  <c r="S1866" i="5"/>
  <c r="I2024" i="5"/>
  <c r="H2024" i="5"/>
  <c r="S2268" i="5"/>
  <c r="AB24"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R1236" i="5"/>
  <c r="J1236" i="5"/>
  <c r="F1272" i="5"/>
  <c r="S1286" i="5"/>
  <c r="S1373" i="5"/>
  <c r="S1514" i="5"/>
  <c r="S1869" i="5"/>
  <c r="S891" i="5"/>
  <c r="S936" i="5"/>
  <c r="S995" i="5"/>
  <c r="AB1041" i="5"/>
  <c r="S1144" i="5"/>
  <c r="S1262" i="5"/>
  <c r="S1306" i="5"/>
  <c r="H1343" i="5"/>
  <c r="S2167" i="5"/>
  <c r="S2482" i="5"/>
  <c r="AB217" i="5"/>
  <c r="AB234" i="5"/>
  <c r="J301" i="5"/>
  <c r="AB367" i="5"/>
  <c r="AB399" i="5"/>
  <c r="AB441" i="5"/>
  <c r="AB508" i="5"/>
  <c r="J527" i="5"/>
  <c r="AB535" i="5"/>
  <c r="AB555" i="5"/>
  <c r="AB590" i="5"/>
  <c r="S670" i="5"/>
  <c r="AB709" i="5"/>
  <c r="AB844" i="5"/>
  <c r="S895" i="5"/>
  <c r="AB913" i="5"/>
  <c r="AB958" i="5"/>
  <c r="S971" i="5"/>
  <c r="AB1148" i="5"/>
  <c r="AB1176" i="5"/>
  <c r="S1283" i="5"/>
  <c r="S1643" i="5"/>
  <c r="S1792" i="5"/>
  <c r="AB1792" i="5"/>
  <c r="R2072" i="5"/>
  <c r="H2072" i="5"/>
  <c r="F2072" i="5"/>
  <c r="H2079" i="5"/>
  <c r="F2079" i="5"/>
  <c r="J2288" i="5"/>
  <c r="S2433" i="5"/>
  <c r="I2248" i="5"/>
  <c r="H2248" i="5"/>
  <c r="F2248"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AB1680" i="5"/>
  <c r="S1714" i="5"/>
  <c r="R1897" i="5"/>
  <c r="J1897" i="5"/>
  <c r="F1986" i="5"/>
  <c r="I2004" i="5"/>
  <c r="R2004" i="5"/>
  <c r="S2128" i="5"/>
  <c r="R2149" i="5"/>
  <c r="H2149" i="5"/>
  <c r="R264" i="5"/>
  <c r="F555" i="5"/>
  <c r="AB625" i="5"/>
  <c r="AB658" i="5"/>
  <c r="AB668" i="5"/>
  <c r="S681" i="5"/>
  <c r="S832" i="5"/>
  <c r="S943" i="5"/>
  <c r="AB959" i="5"/>
  <c r="AB1097" i="5"/>
  <c r="S1103" i="5"/>
  <c r="J113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H2379" i="5"/>
  <c r="H2389" i="5"/>
  <c r="AB2405"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H2449" i="5"/>
  <c r="R2480" i="5"/>
  <c r="AB1260" i="5"/>
  <c r="AB1303" i="5"/>
  <c r="S1325" i="5"/>
  <c r="S1339" i="5"/>
  <c r="S1400" i="5"/>
  <c r="AB1420" i="5"/>
  <c r="I1426" i="5"/>
  <c r="J1447" i="5"/>
  <c r="AB1573" i="5"/>
  <c r="S1591" i="5"/>
  <c r="AB1699" i="5"/>
  <c r="AB1746" i="5"/>
  <c r="S1870" i="5"/>
  <c r="AB1902" i="5"/>
  <c r="I2000" i="5"/>
  <c r="S2005" i="5"/>
  <c r="H2008" i="5"/>
  <c r="H2023" i="5"/>
  <c r="AB2092" i="5"/>
  <c r="S2289" i="5"/>
  <c r="S2434" i="5"/>
  <c r="I2449" i="5"/>
  <c r="S1273" i="5"/>
  <c r="S1290" i="5"/>
  <c r="S1293" i="5"/>
  <c r="S1300" i="5"/>
  <c r="S1303" i="5"/>
  <c r="AB1339" i="5"/>
  <c r="S1631" i="5"/>
  <c r="S1699" i="5"/>
  <c r="S1715" i="5"/>
  <c r="S1793" i="5"/>
  <c r="S1842" i="5"/>
  <c r="AB1940" i="5"/>
  <c r="H1983" i="5"/>
  <c r="R2000" i="5"/>
  <c r="AB2006" i="5"/>
  <c r="AB2030" i="5"/>
  <c r="AB2059" i="5"/>
  <c r="J2145" i="5"/>
  <c r="R2189" i="5"/>
  <c r="J2201" i="5"/>
  <c r="AB2221" i="5"/>
  <c r="S2231" i="5"/>
  <c r="R2449" i="5"/>
  <c r="S2459" i="5"/>
  <c r="I2465" i="5"/>
  <c r="H1217" i="5"/>
  <c r="R1229" i="5"/>
  <c r="H1241" i="5"/>
  <c r="S1279" i="5"/>
  <c r="S1305" i="5"/>
  <c r="AB1337" i="5"/>
  <c r="AB1345" i="5"/>
  <c r="AB1391" i="5"/>
  <c r="I1418" i="5"/>
  <c r="I1454" i="5"/>
  <c r="AB1557" i="5"/>
  <c r="AB1581" i="5"/>
  <c r="AB1621" i="5"/>
  <c r="S1655" i="5"/>
  <c r="S1658" i="5"/>
  <c r="AB1731" i="5"/>
  <c r="AB1738" i="5"/>
  <c r="S1741" i="5"/>
  <c r="S1757" i="5"/>
  <c r="S1778" i="5"/>
  <c r="S1806" i="5"/>
  <c r="S1937" i="5"/>
  <c r="S1969" i="5"/>
  <c r="AB2062" i="5"/>
  <c r="AB2076" i="5"/>
  <c r="AB2097" i="5"/>
  <c r="AB2149" i="5"/>
  <c r="AB2232" i="5"/>
  <c r="H2313" i="5"/>
  <c r="AB2348" i="5"/>
  <c r="H2371" i="5"/>
  <c r="S2462" i="5"/>
  <c r="R96" i="5"/>
  <c r="H126" i="5"/>
  <c r="R126" i="5"/>
  <c r="J126" i="5"/>
  <c r="I126" i="5"/>
  <c r="AB894" i="5"/>
  <c r="S894" i="5"/>
  <c r="AB1862" i="5"/>
  <c r="S1862" i="5"/>
  <c r="R54" i="5"/>
  <c r="I89" i="5"/>
  <c r="H122" i="5"/>
  <c r="J122" i="5"/>
  <c r="I122" i="5"/>
  <c r="R188" i="5"/>
  <c r="AB209" i="5"/>
  <c r="R224" i="5"/>
  <c r="F224" i="5"/>
  <c r="F308" i="5"/>
  <c r="F356" i="5"/>
  <c r="R462" i="5"/>
  <c r="F585" i="5"/>
  <c r="I713" i="5"/>
  <c r="J713" i="5"/>
  <c r="S737" i="5"/>
  <c r="R93" i="5"/>
  <c r="H93" i="5"/>
  <c r="AB169" i="5"/>
  <c r="H451" i="5"/>
  <c r="F451" i="5"/>
  <c r="S1496" i="5"/>
  <c r="I125" i="5"/>
  <c r="H125" i="5"/>
  <c r="H146" i="5"/>
  <c r="I146" i="5"/>
  <c r="F146" i="5"/>
  <c r="R236" i="5"/>
  <c r="F236" i="5"/>
  <c r="J261" i="5"/>
  <c r="AB261" i="5"/>
  <c r="AB297" i="5"/>
  <c r="F450" i="5"/>
  <c r="R452" i="5"/>
  <c r="J452" i="5"/>
  <c r="H452" i="5"/>
  <c r="F452" i="5"/>
  <c r="H106" i="5"/>
  <c r="I106" i="5"/>
  <c r="R124" i="5"/>
  <c r="AB1446" i="5"/>
  <c r="S1446" i="5"/>
  <c r="R22" i="5"/>
  <c r="R89" i="5"/>
  <c r="AB113" i="5"/>
  <c r="R122" i="5"/>
  <c r="H166" i="5"/>
  <c r="R166" i="5"/>
  <c r="H186" i="5"/>
  <c r="R186" i="5"/>
  <c r="I186" i="5"/>
  <c r="I274" i="5"/>
  <c r="F274" i="5"/>
  <c r="I360" i="5"/>
  <c r="J360" i="5"/>
  <c r="H360" i="5"/>
  <c r="F360" i="5"/>
  <c r="I478" i="5"/>
  <c r="H478" i="5"/>
  <c r="F573" i="5"/>
  <c r="S640" i="5"/>
  <c r="R59" i="5"/>
  <c r="H110" i="5"/>
  <c r="R110" i="5"/>
  <c r="H170" i="5"/>
  <c r="R170" i="5"/>
  <c r="J170" i="5"/>
  <c r="I193" i="5"/>
  <c r="R561" i="5"/>
  <c r="I1847" i="5"/>
  <c r="H1847" i="5"/>
  <c r="H114" i="5"/>
  <c r="AB165" i="5"/>
  <c r="I197" i="5"/>
  <c r="H197" i="5"/>
  <c r="R200" i="5"/>
  <c r="R244" i="5"/>
  <c r="I460" i="5"/>
  <c r="F460" i="5"/>
  <c r="J551" i="5"/>
  <c r="H551" i="5"/>
  <c r="J106" i="5"/>
  <c r="AB177" i="5"/>
  <c r="R298" i="5"/>
  <c r="J298" i="5"/>
  <c r="I391" i="5"/>
  <c r="H391" i="5"/>
  <c r="AB109" i="5"/>
  <c r="R30" i="5"/>
  <c r="F102" i="5"/>
  <c r="R106" i="5"/>
  <c r="AB149" i="5"/>
  <c r="AB185" i="5"/>
  <c r="H371" i="5"/>
  <c r="F391" i="5"/>
  <c r="R400" i="5"/>
  <c r="J400" i="5"/>
  <c r="F454" i="5"/>
  <c r="I506" i="5"/>
  <c r="F506" i="5"/>
  <c r="AB229" i="5"/>
  <c r="AB250" i="5"/>
  <c r="AB266" i="5"/>
  <c r="AB452" i="5"/>
  <c r="AB471" i="5"/>
  <c r="I542" i="5"/>
  <c r="AB559" i="5"/>
  <c r="R583" i="5"/>
  <c r="F583" i="5"/>
  <c r="AB594" i="5"/>
  <c r="I673" i="5"/>
  <c r="R673" i="5"/>
  <c r="F673" i="5"/>
  <c r="S721" i="5"/>
  <c r="S831" i="5"/>
  <c r="AB874" i="5"/>
  <c r="AB906" i="5"/>
  <c r="S906" i="5"/>
  <c r="S918" i="5"/>
  <c r="J941" i="5"/>
  <c r="H973" i="5"/>
  <c r="AB973" i="5"/>
  <c r="S1127" i="5"/>
  <c r="R1209" i="5"/>
  <c r="J1209" i="5"/>
  <c r="I1209" i="5"/>
  <c r="H1209" i="5"/>
  <c r="R270" i="5"/>
  <c r="R603" i="5"/>
  <c r="R643" i="5"/>
  <c r="I721" i="5"/>
  <c r="J721" i="5"/>
  <c r="F787" i="5"/>
  <c r="R850" i="5"/>
  <c r="AB850" i="5"/>
  <c r="S915"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H974" i="5"/>
  <c r="H1102" i="5"/>
  <c r="F1102" i="5"/>
  <c r="H133" i="5"/>
  <c r="I254" i="5"/>
  <c r="R615" i="5"/>
  <c r="S638" i="5"/>
  <c r="S648" i="5"/>
  <c r="R684" i="5"/>
  <c r="H684" i="5"/>
  <c r="S732" i="5"/>
  <c r="F767" i="5"/>
  <c r="F785" i="5"/>
  <c r="AB835" i="5"/>
  <c r="S910" i="5"/>
  <c r="S926" i="5"/>
  <c r="S937" i="5"/>
  <c r="S975" i="5"/>
  <c r="H1074" i="5"/>
  <c r="F1074" i="5"/>
  <c r="F1082" i="5"/>
  <c r="H1082" i="5"/>
  <c r="H173" i="5"/>
  <c r="AB206" i="5"/>
  <c r="AB214" i="5"/>
  <c r="J262" i="5"/>
  <c r="AB281" i="5"/>
  <c r="AB355" i="5"/>
  <c r="AB450" i="5"/>
  <c r="F479" i="5"/>
  <c r="S710" i="5"/>
  <c r="S755" i="5"/>
  <c r="I785" i="5"/>
  <c r="S822" i="5"/>
  <c r="H839" i="5"/>
  <c r="F839" i="5"/>
  <c r="S858" i="5"/>
  <c r="AB868" i="5"/>
  <c r="F868" i="5"/>
  <c r="AB947" i="5"/>
  <c r="S947" i="5"/>
  <c r="F1010" i="5"/>
  <c r="AB566" i="5"/>
  <c r="R655" i="5"/>
  <c r="S689" i="5"/>
  <c r="R795" i="5"/>
  <c r="I795" i="5"/>
  <c r="F795" i="5"/>
  <c r="AB121" i="5"/>
  <c r="AB173" i="5"/>
  <c r="AB218" i="5"/>
  <c r="AB238" i="5"/>
  <c r="AB277" i="5"/>
  <c r="AB315" i="5"/>
  <c r="H392"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1704" i="5"/>
  <c r="H1716" i="5"/>
  <c r="AB808" i="5"/>
  <c r="S1089" i="5"/>
  <c r="F1118" i="5"/>
  <c r="H1118" i="5"/>
  <c r="J1151" i="5"/>
  <c r="H1151" i="5"/>
  <c r="S1195" i="5"/>
  <c r="J1292" i="5"/>
  <c r="F1292" i="5"/>
  <c r="S1437" i="5"/>
  <c r="AB600" i="5"/>
  <c r="AB648" i="5"/>
  <c r="R714" i="5"/>
  <c r="S717" i="5"/>
  <c r="AB747" i="5"/>
  <c r="AB892" i="5"/>
  <c r="AB930" i="5"/>
  <c r="AB1017" i="5"/>
  <c r="AB1042" i="5"/>
  <c r="AB1125" i="5"/>
  <c r="H1125" i="5"/>
  <c r="AB1371" i="5"/>
  <c r="S1371" i="5"/>
  <c r="S1587" i="5"/>
  <c r="AB540" i="5"/>
  <c r="AB582" i="5"/>
  <c r="AB614" i="5"/>
  <c r="AB616" i="5"/>
  <c r="F675" i="5"/>
  <c r="R677" i="5"/>
  <c r="S685" i="5"/>
  <c r="S693" i="5"/>
  <c r="S701" i="5"/>
  <c r="J729" i="5"/>
  <c r="AB740"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56" i="5"/>
  <c r="S1156" i="5"/>
  <c r="AB1232" i="5"/>
  <c r="AB1319" i="5"/>
  <c r="H1319" i="5"/>
  <c r="AB1351" i="5"/>
  <c r="R1351" i="5"/>
  <c r="J1368" i="5"/>
  <c r="R1368" i="5"/>
  <c r="H1368" i="5"/>
  <c r="AB1384" i="5"/>
  <c r="R1384" i="5"/>
  <c r="R1505" i="5"/>
  <c r="F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S1090" i="5"/>
  <c r="J1276" i="5"/>
  <c r="I1276" i="5"/>
  <c r="AB1416" i="5"/>
  <c r="S1416" i="5"/>
  <c r="AB1073" i="5"/>
  <c r="AB1161" i="5"/>
  <c r="AB1163" i="5"/>
  <c r="AB1169" i="5"/>
  <c r="S1185" i="5"/>
  <c r="AB1211" i="5"/>
  <c r="AB1222" i="5"/>
  <c r="AB1225" i="5"/>
  <c r="I1236" i="5"/>
  <c r="J1244" i="5"/>
  <c r="AB1312" i="5"/>
  <c r="AB1361" i="5"/>
  <c r="AB1364" i="5"/>
  <c r="AB1375" i="5"/>
  <c r="AB1474" i="5"/>
  <c r="F1496" i="5"/>
  <c r="J1538" i="5"/>
  <c r="I1538" i="5"/>
  <c r="AB1553" i="5"/>
  <c r="S1627" i="5"/>
  <c r="F1660" i="5"/>
  <c r="I1888" i="5"/>
  <c r="J1888" i="5"/>
  <c r="S1177" i="5"/>
  <c r="S1387" i="5"/>
  <c r="S1818" i="5"/>
  <c r="F1967" i="5"/>
  <c r="S1018" i="5"/>
  <c r="S1031" i="5"/>
  <c r="S1053" i="5"/>
  <c r="S1062" i="5"/>
  <c r="S1070" i="5"/>
  <c r="S1075" i="5"/>
  <c r="AB1089" i="5"/>
  <c r="S1130" i="5"/>
  <c r="AB1144" i="5"/>
  <c r="R1147" i="5"/>
  <c r="I1165" i="5"/>
  <c r="AB1206" i="5"/>
  <c r="AB123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R1916" i="5"/>
  <c r="J1916" i="5"/>
  <c r="I1916" i="5"/>
  <c r="AB1922" i="5"/>
  <c r="S1922" i="5"/>
  <c r="S2025" i="5"/>
  <c r="AB1049" i="5"/>
  <c r="AB1130" i="5"/>
  <c r="AB1193" i="5"/>
  <c r="S1208" i="5"/>
  <c r="S1251" i="5"/>
  <c r="S1268" i="5"/>
  <c r="S1271" i="5"/>
  <c r="AB1280" i="5"/>
  <c r="AB1299" i="5"/>
  <c r="J1312" i="5"/>
  <c r="S1331" i="5"/>
  <c r="AB1347" i="5"/>
  <c r="S1369" i="5"/>
  <c r="I1405" i="5"/>
  <c r="H1405" i="5"/>
  <c r="R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21" i="5"/>
  <c r="AB1224" i="5"/>
  <c r="F1244" i="5"/>
  <c r="AB1252" i="5"/>
  <c r="F1304" i="5"/>
  <c r="H1307" i="5"/>
  <c r="AB1332" i="5"/>
  <c r="F1343" i="5"/>
  <c r="AB1372" i="5"/>
  <c r="S1450" i="5"/>
  <c r="R1453" i="5"/>
  <c r="I1510" i="5"/>
  <c r="AB1538" i="5"/>
  <c r="S1555" i="5"/>
  <c r="AB1560" i="5"/>
  <c r="S1607" i="5"/>
  <c r="AB1632" i="5"/>
  <c r="AB1639" i="5"/>
  <c r="AB1679" i="5"/>
  <c r="S1781" i="5"/>
  <c r="AB1850" i="5"/>
  <c r="R1956" i="5"/>
  <c r="I1956" i="5"/>
  <c r="J1956" i="5"/>
  <c r="AB1959" i="5"/>
  <c r="I2036" i="5"/>
  <c r="R2036" i="5"/>
  <c r="H2036" i="5"/>
  <c r="F2036" i="5"/>
  <c r="J2036" i="5"/>
  <c r="S2205" i="5"/>
  <c r="AB2235" i="5"/>
  <c r="S2235" i="5"/>
  <c r="AB1208" i="5"/>
  <c r="S1276" i="5"/>
  <c r="J1523" i="5"/>
  <c r="R1523" i="5"/>
  <c r="F1636" i="5"/>
  <c r="S1659" i="5"/>
  <c r="F1676" i="5"/>
  <c r="S1719" i="5"/>
  <c r="AB1734" i="5"/>
  <c r="R1734" i="5"/>
  <c r="I1846" i="5"/>
  <c r="F1926" i="5"/>
  <c r="S2071" i="5"/>
  <c r="S986" i="5"/>
  <c r="AB993" i="5"/>
  <c r="S1006" i="5"/>
  <c r="S1019" i="5"/>
  <c r="S1030" i="5"/>
  <c r="S1038" i="5"/>
  <c r="S1041" i="5"/>
  <c r="S1043" i="5"/>
  <c r="S1046" i="5"/>
  <c r="S1063" i="5"/>
  <c r="S1081" i="5"/>
  <c r="AB1146" i="5"/>
  <c r="AB1153" i="5"/>
  <c r="S1155" i="5"/>
  <c r="AB1216" i="5"/>
  <c r="S1217" i="5"/>
  <c r="S1227" i="5"/>
  <c r="H1244" i="5"/>
  <c r="I1245" i="5"/>
  <c r="S1249" i="5"/>
  <c r="S1252" i="5"/>
  <c r="S1280" i="5"/>
  <c r="AB1300" i="5"/>
  <c r="I1304" i="5"/>
  <c r="AB1308" i="5"/>
  <c r="S1332" i="5"/>
  <c r="S1343" i="5"/>
  <c r="AB1348" i="5"/>
  <c r="AB1381" i="5"/>
  <c r="AB1392" i="5"/>
  <c r="AB1396" i="5"/>
  <c r="AB1453" i="5"/>
  <c r="H1469" i="5"/>
  <c r="F1469" i="5"/>
  <c r="AB1490" i="5"/>
  <c r="S1510" i="5"/>
  <c r="J1518" i="5"/>
  <c r="AB1521" i="5"/>
  <c r="AB1604" i="5"/>
  <c r="H1636" i="5"/>
  <c r="S1666" i="5"/>
  <c r="I167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J1988" i="5"/>
  <c r="I1988" i="5"/>
  <c r="F1991" i="5"/>
  <c r="I2008" i="5"/>
  <c r="J2008" i="5"/>
  <c r="F2008" i="5"/>
  <c r="F2052" i="5"/>
  <c r="R2064" i="5"/>
  <c r="J2064" i="5"/>
  <c r="H2064" i="5"/>
  <c r="F2183" i="5"/>
  <c r="F2256" i="5"/>
  <c r="J2349" i="5"/>
  <c r="F2349" i="5"/>
  <c r="AB1659" i="5"/>
  <c r="AB1745" i="5"/>
  <c r="AB1818" i="5"/>
  <c r="I2020" i="5"/>
  <c r="R2020" i="5"/>
  <c r="S2251" i="5"/>
  <c r="AB2251" i="5"/>
  <c r="S2341" i="5"/>
  <c r="S2378" i="5"/>
  <c r="AB2378" i="5"/>
  <c r="AB2400" i="5"/>
  <c r="AB1550" i="5"/>
  <c r="AB1552" i="5"/>
  <c r="AB1601" i="5"/>
  <c r="AB1635" i="5"/>
  <c r="AB1636" i="5"/>
  <c r="AB1676" i="5"/>
  <c r="AB1870" i="5"/>
  <c r="S1873" i="5"/>
  <c r="AB1879" i="5"/>
  <c r="S1902" i="5"/>
  <c r="AB1935" i="5"/>
  <c r="S2009" i="5"/>
  <c r="AB2047" i="5"/>
  <c r="F2184" i="5"/>
  <c r="I2184" i="5"/>
  <c r="H2184" i="5"/>
  <c r="S2351" i="5"/>
  <c r="R2452" i="5"/>
  <c r="AB1522" i="5"/>
  <c r="AB1589" i="5"/>
  <c r="AB1619" i="5"/>
  <c r="AB1624" i="5"/>
  <c r="F1659" i="5"/>
  <c r="S1670" i="5"/>
  <c r="I1672" i="5"/>
  <c r="AB1682" i="5"/>
  <c r="F1684" i="5"/>
  <c r="S1694" i="5"/>
  <c r="S1710" i="5"/>
  <c r="AB1760" i="5"/>
  <c r="AB1788" i="5"/>
  <c r="S1821" i="5"/>
  <c r="H1823" i="5"/>
  <c r="AB1859" i="5"/>
  <c r="AB1874" i="5"/>
  <c r="S1879" i="5"/>
  <c r="S1886" i="5"/>
  <c r="S1910" i="5"/>
  <c r="S1930" i="5"/>
  <c r="AB1933" i="5"/>
  <c r="AB1936" i="5"/>
  <c r="I1971" i="5"/>
  <c r="F1978" i="5"/>
  <c r="AB2019" i="5"/>
  <c r="J2452" i="5"/>
  <c r="AB1569" i="5"/>
  <c r="AB1605" i="5"/>
  <c r="F1752" i="5"/>
  <c r="S1777" i="5"/>
  <c r="AB1786" i="5"/>
  <c r="AB1821" i="5"/>
  <c r="I1835" i="5"/>
  <c r="AB1897" i="5"/>
  <c r="R1952" i="5"/>
  <c r="J1952" i="5"/>
  <c r="F2080" i="5"/>
  <c r="AB2084" i="5"/>
  <c r="I2206" i="5"/>
  <c r="R2206" i="5"/>
  <c r="J2206" i="5"/>
  <c r="S2304" i="5"/>
  <c r="R2468" i="5"/>
  <c r="F2468" i="5"/>
  <c r="AB1777" i="5"/>
  <c r="J1972" i="5"/>
  <c r="H1972" i="5"/>
  <c r="AB1983" i="5"/>
  <c r="S2045" i="5"/>
  <c r="AB2055" i="5"/>
  <c r="S2055" i="5"/>
  <c r="F2323" i="5"/>
  <c r="R2323" i="5"/>
  <c r="R2339" i="5"/>
  <c r="F2339" i="5"/>
  <c r="R2372" i="5"/>
  <c r="J2372" i="5"/>
  <c r="I2372" i="5"/>
  <c r="AB1830" i="5"/>
  <c r="S1833" i="5"/>
  <c r="AB1863" i="5"/>
  <c r="R1889" i="5"/>
  <c r="S2017" i="5"/>
  <c r="S2030" i="5"/>
  <c r="S2034" i="5"/>
  <c r="I2244" i="5"/>
  <c r="R2244" i="5"/>
  <c r="J2244" i="5"/>
  <c r="H2244" i="5"/>
  <c r="F2244" i="5"/>
  <c r="I2272" i="5"/>
  <c r="H2272" i="5"/>
  <c r="F2355" i="5"/>
  <c r="R2355" i="5"/>
  <c r="S2370" i="5"/>
  <c r="AB2370" i="5"/>
  <c r="AB2449" i="5"/>
  <c r="AB1962" i="5"/>
  <c r="AB1985" i="5"/>
  <c r="AB2003" i="5"/>
  <c r="AB2007" i="5"/>
  <c r="AB2021" i="5"/>
  <c r="AB2027" i="5"/>
  <c r="S2057" i="5"/>
  <c r="J2072" i="5"/>
  <c r="AB2093" i="5"/>
  <c r="AB2101" i="5"/>
  <c r="S2103" i="5"/>
  <c r="S2115" i="5"/>
  <c r="AB2144" i="5"/>
  <c r="AB2157" i="5"/>
  <c r="AB2161" i="5"/>
  <c r="AB2193" i="5"/>
  <c r="AB2205" i="5"/>
  <c r="J2209" i="5"/>
  <c r="AB2225" i="5"/>
  <c r="AB2309" i="5"/>
  <c r="S2325" i="5"/>
  <c r="S2328" i="5"/>
  <c r="AB2332" i="5"/>
  <c r="J2388" i="5"/>
  <c r="AB2392" i="5"/>
  <c r="H2412" i="5"/>
  <c r="AB2420" i="5"/>
  <c r="R2432" i="5"/>
  <c r="S2450" i="5"/>
  <c r="AB2455" i="5"/>
  <c r="H2471" i="5"/>
  <c r="I2473" i="5"/>
  <c r="J2473" i="5"/>
  <c r="AB1965" i="5"/>
  <c r="AB1998" i="5"/>
  <c r="AB2015" i="5"/>
  <c r="AB2053" i="5"/>
  <c r="AB2096" i="5"/>
  <c r="AB2102" i="5"/>
  <c r="S2122" i="5"/>
  <c r="AB2156" i="5"/>
  <c r="H2193" i="5"/>
  <c r="S2229" i="5"/>
  <c r="R2238" i="5"/>
  <c r="F2276" i="5"/>
  <c r="S2291" i="5"/>
  <c r="AB2296" i="5"/>
  <c r="S2317" i="5"/>
  <c r="AB2320" i="5"/>
  <c r="AB2328" i="5"/>
  <c r="I2337" i="5"/>
  <c r="I2341" i="5"/>
  <c r="AB2354" i="5"/>
  <c r="AB2387" i="5"/>
  <c r="AB2388" i="5"/>
  <c r="AB2408" i="5"/>
  <c r="AB2416" i="5"/>
  <c r="AB2421" i="5"/>
  <c r="AB2438" i="5"/>
  <c r="S2078" i="5"/>
  <c r="S2099" i="5"/>
  <c r="S2171" i="5"/>
  <c r="I2193" i="5"/>
  <c r="S2219" i="5"/>
  <c r="S2221" i="5"/>
  <c r="S2249" i="5"/>
  <c r="I2281" i="5"/>
  <c r="S2307" i="5"/>
  <c r="S2320" i="5"/>
  <c r="S2333" i="5"/>
  <c r="S2391" i="5"/>
  <c r="S2406" i="5"/>
  <c r="S2411" i="5"/>
  <c r="J2456" i="5"/>
  <c r="AB1946" i="5"/>
  <c r="AB1958" i="5"/>
  <c r="AB1967" i="5"/>
  <c r="AB1975" i="5"/>
  <c r="H2004" i="5"/>
  <c r="AB2014" i="5"/>
  <c r="AB2043" i="5"/>
  <c r="AB2056" i="5"/>
  <c r="AB2067" i="5"/>
  <c r="S2075" i="5"/>
  <c r="AB2091" i="5"/>
  <c r="S2102" i="5"/>
  <c r="AB2148" i="5"/>
  <c r="J2193" i="5"/>
  <c r="AB2209" i="5"/>
  <c r="J2260" i="5"/>
  <c r="J2281" i="5"/>
  <c r="AB2288" i="5"/>
  <c r="AB2289" i="5"/>
  <c r="F2336" i="5"/>
  <c r="AB2428" i="5"/>
  <c r="S2461" i="5"/>
  <c r="H2465" i="5"/>
  <c r="I2494" i="5"/>
  <c r="AB2140" i="5"/>
  <c r="H2198" i="5"/>
  <c r="AB2255" i="5"/>
  <c r="AB2281" i="5"/>
  <c r="S1986" i="5"/>
  <c r="AB2035" i="5"/>
  <c r="AB2089" i="5"/>
  <c r="AB2106" i="5"/>
  <c r="AB2133" i="5"/>
  <c r="H2157" i="5"/>
  <c r="AB2172" i="5"/>
  <c r="I2185" i="5"/>
  <c r="J2189" i="5"/>
  <c r="I2201" i="5"/>
  <c r="H2209" i="5"/>
  <c r="R2214" i="5"/>
  <c r="S2217" i="5"/>
  <c r="AB2231" i="5"/>
  <c r="J2248" i="5"/>
  <c r="AB2282" i="5"/>
  <c r="AB2297" i="5"/>
  <c r="S2332" i="5"/>
  <c r="AB2336" i="5"/>
  <c r="AB2340" i="5"/>
  <c r="H2363" i="5"/>
  <c r="H2381" i="5"/>
  <c r="I2389" i="5"/>
  <c r="I2404" i="5"/>
  <c r="AB2439" i="5"/>
  <c r="S2465" i="5"/>
  <c r="AB2475" i="5"/>
  <c r="R61" i="5"/>
  <c r="X61" i="5"/>
  <c r="R72" i="5"/>
  <c r="F108" i="5"/>
  <c r="R108" i="5"/>
  <c r="R132" i="5"/>
  <c r="F132" i="5"/>
  <c r="F168" i="5"/>
  <c r="R168" i="5"/>
  <c r="H194" i="5"/>
  <c r="F194" i="5"/>
  <c r="R194" i="5"/>
  <c r="I194" i="5"/>
  <c r="J194" i="5"/>
  <c r="R67" i="5"/>
  <c r="R19" i="5"/>
  <c r="R35" i="5"/>
  <c r="H138" i="5"/>
  <c r="R138" i="5"/>
  <c r="J138" i="5"/>
  <c r="I138" i="5"/>
  <c r="F138" i="5"/>
  <c r="X192" i="5"/>
  <c r="F192" i="5"/>
  <c r="H226" i="5"/>
  <c r="R226" i="5"/>
  <c r="F226" i="5"/>
  <c r="J226" i="5"/>
  <c r="I226" i="5"/>
  <c r="X41" i="5"/>
  <c r="H142" i="5"/>
  <c r="R142" i="5"/>
  <c r="J142" i="5"/>
  <c r="F142" i="5"/>
  <c r="I142" i="5"/>
  <c r="F176" i="5"/>
  <c r="R176" i="5"/>
  <c r="H182" i="5"/>
  <c r="F182" i="5"/>
  <c r="I182" i="5"/>
  <c r="R182" i="5"/>
  <c r="J182" i="5"/>
  <c r="R240" i="5"/>
  <c r="F240"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R27" i="5"/>
  <c r="R82" i="5"/>
  <c r="R51" i="5"/>
  <c r="R76" i="5"/>
  <c r="R88" i="5"/>
  <c r="I88" i="5"/>
  <c r="F128" i="5"/>
  <c r="H198" i="5"/>
  <c r="R198" i="5"/>
  <c r="J198" i="5"/>
  <c r="I198" i="5"/>
  <c r="F198" i="5"/>
  <c r="H130" i="5"/>
  <c r="F130" i="5"/>
  <c r="I130" i="5"/>
  <c r="R130" i="5"/>
  <c r="J130" i="5"/>
  <c r="R57" i="5"/>
  <c r="F104" i="5"/>
  <c r="R104" i="5"/>
  <c r="H118" i="5"/>
  <c r="F118" i="5"/>
  <c r="I118" i="5"/>
  <c r="R118" i="5"/>
  <c r="J118" i="5"/>
  <c r="R196" i="5"/>
  <c r="F196" i="5"/>
  <c r="H222" i="5"/>
  <c r="R222" i="5"/>
  <c r="J222" i="5"/>
  <c r="F222" i="5"/>
  <c r="I222" i="5"/>
  <c r="R228" i="5"/>
  <c r="F228" i="5"/>
  <c r="R336" i="5"/>
  <c r="J336" i="5"/>
  <c r="H336" i="5"/>
  <c r="F336" i="5"/>
  <c r="F112" i="5"/>
  <c r="R112" i="5"/>
  <c r="H154" i="5"/>
  <c r="R154" i="5"/>
  <c r="J154" i="5"/>
  <c r="I154" i="5"/>
  <c r="F154" i="5"/>
  <c r="H202" i="5"/>
  <c r="R202" i="5"/>
  <c r="J202" i="5"/>
  <c r="I202" i="5"/>
  <c r="F202" i="5"/>
  <c r="R248" i="5"/>
  <c r="F248" i="5"/>
  <c r="R39" i="5"/>
  <c r="R55" i="5"/>
  <c r="AB139" i="5"/>
  <c r="AB155" i="5"/>
  <c r="AB159" i="5"/>
  <c r="R178" i="5"/>
  <c r="AB203" i="5"/>
  <c r="AB210" i="5"/>
  <c r="R230" i="5"/>
  <c r="H266" i="5"/>
  <c r="R266" i="5"/>
  <c r="J266" i="5"/>
  <c r="F266" i="5"/>
  <c r="R288" i="5"/>
  <c r="F288" i="5"/>
  <c r="H294" i="5"/>
  <c r="F294" i="5"/>
  <c r="R294" i="5"/>
  <c r="J320" i="5"/>
  <c r="H320" i="5"/>
  <c r="F320" i="5"/>
  <c r="I346" i="5"/>
  <c r="F346" i="5"/>
  <c r="R359" i="5"/>
  <c r="F359"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703" i="5"/>
  <c r="AB221" i="5"/>
  <c r="AB253" i="5"/>
  <c r="H254" i="5"/>
  <c r="J254" i="5"/>
  <c r="AB257" i="5"/>
  <c r="AB269" i="5"/>
  <c r="I294" i="5"/>
  <c r="J328" i="5"/>
  <c r="H328" i="5"/>
  <c r="F328" i="5"/>
  <c r="AB362" i="5"/>
  <c r="I368" i="5"/>
  <c r="J368" i="5"/>
  <c r="H368" i="5"/>
  <c r="F368" i="5"/>
  <c r="I388" i="5"/>
  <c r="R388" i="5"/>
  <c r="J388" i="5"/>
  <c r="H388" i="5"/>
  <c r="F388" i="5"/>
  <c r="I420" i="5"/>
  <c r="R420" i="5"/>
  <c r="J420" i="5"/>
  <c r="H420" i="5"/>
  <c r="R427" i="5"/>
  <c r="I427" i="5"/>
  <c r="H427" i="5"/>
  <c r="I431" i="5"/>
  <c r="H431" i="5"/>
  <c r="F431" i="5"/>
  <c r="F436" i="5"/>
  <c r="R619" i="5"/>
  <c r="J619" i="5"/>
  <c r="F619" i="5"/>
  <c r="AB306" i="5"/>
  <c r="I340" i="5"/>
  <c r="R340" i="5"/>
  <c r="J340" i="5"/>
  <c r="H340" i="5"/>
  <c r="F340" i="5"/>
  <c r="I396" i="5"/>
  <c r="R396" i="5"/>
  <c r="J396" i="5"/>
  <c r="H396" i="5"/>
  <c r="F396" i="5"/>
  <c r="R42" i="5"/>
  <c r="X45" i="5"/>
  <c r="I93" i="5"/>
  <c r="J94" i="5"/>
  <c r="AB117" i="5"/>
  <c r="AB129" i="5"/>
  <c r="H141"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R659" i="5"/>
  <c r="F659" i="5"/>
  <c r="AB866" i="5"/>
  <c r="J866" i="5"/>
  <c r="S1002" i="5"/>
  <c r="AB1002" i="5"/>
  <c r="H218" i="5"/>
  <c r="I218" i="5"/>
  <c r="AB289" i="5"/>
  <c r="I348" i="5"/>
  <c r="J348" i="5"/>
  <c r="H348" i="5"/>
  <c r="F348" i="5"/>
  <c r="I380" i="5"/>
  <c r="J380" i="5"/>
  <c r="H380" i="5"/>
  <c r="F380" i="5"/>
  <c r="I424" i="5"/>
  <c r="J424" i="5"/>
  <c r="H424" i="5"/>
  <c r="F424" i="5"/>
  <c r="R58" i="5"/>
  <c r="AB26" i="5"/>
  <c r="AB22" i="5"/>
  <c r="R25" i="5"/>
  <c r="R47" i="5"/>
  <c r="R78" i="5"/>
  <c r="R94" i="5"/>
  <c r="H97" i="5"/>
  <c r="AB107" i="5"/>
  <c r="AB123" i="5"/>
  <c r="AB127" i="5"/>
  <c r="AB145" i="5"/>
  <c r="R146" i="5"/>
  <c r="AB171" i="5"/>
  <c r="F178" i="5"/>
  <c r="AB187" i="5"/>
  <c r="AB191" i="5"/>
  <c r="AB205" i="5"/>
  <c r="AB213" i="5"/>
  <c r="AB225" i="5"/>
  <c r="J260" i="5"/>
  <c r="F262" i="5"/>
  <c r="H270" i="5"/>
  <c r="J270" i="5"/>
  <c r="I270" i="5"/>
  <c r="R272" i="5"/>
  <c r="F272" i="5"/>
  <c r="R284" i="5"/>
  <c r="F284" i="5"/>
  <c r="H290" i="5"/>
  <c r="R290" i="5"/>
  <c r="J290" i="5"/>
  <c r="I290" i="5"/>
  <c r="AB293" i="5"/>
  <c r="J303" i="5"/>
  <c r="I303" i="5"/>
  <c r="H303" i="5"/>
  <c r="AB336" i="5"/>
  <c r="H355" i="5"/>
  <c r="AB382" i="5"/>
  <c r="I399" i="5"/>
  <c r="I404" i="5"/>
  <c r="R404" i="5"/>
  <c r="J404" i="5"/>
  <c r="H404" i="5"/>
  <c r="R408" i="5"/>
  <c r="R411" i="5"/>
  <c r="I411" i="5"/>
  <c r="H411" i="5"/>
  <c r="I415" i="5"/>
  <c r="H415" i="5"/>
  <c r="F415" i="5"/>
  <c r="F420" i="5"/>
  <c r="I432" i="5"/>
  <c r="J432" i="5"/>
  <c r="H432" i="5"/>
  <c r="F432" i="5"/>
  <c r="I448" i="5"/>
  <c r="R448" i="5"/>
  <c r="J448" i="5"/>
  <c r="H448" i="5"/>
  <c r="F448" i="5"/>
  <c r="AB470" i="5"/>
  <c r="AB476" i="5"/>
  <c r="AB528" i="5"/>
  <c r="R605" i="5"/>
  <c r="F605" i="5"/>
  <c r="J641" i="5"/>
  <c r="R641" i="5"/>
  <c r="F641" i="5"/>
  <c r="H843" i="5"/>
  <c r="J843" i="5"/>
  <c r="AB265" i="5"/>
  <c r="I97" i="5"/>
  <c r="F110" i="5"/>
  <c r="AB133" i="5"/>
  <c r="F136" i="5"/>
  <c r="F140" i="5"/>
  <c r="AB141" i="5"/>
  <c r="F166" i="5"/>
  <c r="AB197" i="5"/>
  <c r="F204" i="5"/>
  <c r="F212" i="5"/>
  <c r="F218" i="5"/>
  <c r="F230" i="5"/>
  <c r="F252" i="5"/>
  <c r="H282" i="5"/>
  <c r="J282" i="5"/>
  <c r="I282" i="5"/>
  <c r="F282" i="5"/>
  <c r="AB305" i="5"/>
  <c r="AB322" i="5"/>
  <c r="I344" i="5"/>
  <c r="R344" i="5"/>
  <c r="J344" i="5"/>
  <c r="H344" i="5"/>
  <c r="AB348" i="5"/>
  <c r="AB380" i="5"/>
  <c r="I384" i="5"/>
  <c r="R384" i="5"/>
  <c r="J384" i="5"/>
  <c r="H384" i="5"/>
  <c r="F384" i="5"/>
  <c r="I428" i="5"/>
  <c r="R428" i="5"/>
  <c r="J428" i="5"/>
  <c r="H428" i="5"/>
  <c r="I439" i="5"/>
  <c r="R455" i="5"/>
  <c r="I455" i="5"/>
  <c r="H455" i="5"/>
  <c r="R759" i="5"/>
  <c r="I759" i="5"/>
  <c r="F759" i="5"/>
  <c r="R316" i="5"/>
  <c r="J316" i="5"/>
  <c r="H316" i="5"/>
  <c r="X80" i="5"/>
  <c r="I96" i="5"/>
  <c r="F100" i="5"/>
  <c r="F106" i="5"/>
  <c r="X109" i="5"/>
  <c r="F122" i="5"/>
  <c r="F126" i="5"/>
  <c r="AB137" i="5"/>
  <c r="AB153" i="5"/>
  <c r="AB157" i="5"/>
  <c r="F160" i="5"/>
  <c r="F164" i="5"/>
  <c r="F170" i="5"/>
  <c r="I178" i="5"/>
  <c r="F186" i="5"/>
  <c r="AB201" i="5"/>
  <c r="AB222" i="5"/>
  <c r="I230" i="5"/>
  <c r="AB237" i="5"/>
  <c r="AB245" i="5"/>
  <c r="F254" i="5"/>
  <c r="R256" i="5"/>
  <c r="F256" i="5"/>
  <c r="AB258" i="5"/>
  <c r="AB273" i="5"/>
  <c r="H274" i="5"/>
  <c r="R274" i="5"/>
  <c r="J274" i="5"/>
  <c r="J312" i="5"/>
  <c r="H312" i="5"/>
  <c r="F312" i="5"/>
  <c r="R332" i="5"/>
  <c r="J332" i="5"/>
  <c r="H332" i="5"/>
  <c r="I356" i="5"/>
  <c r="R356" i="5"/>
  <c r="J356" i="5"/>
  <c r="H356" i="5"/>
  <c r="R363" i="5"/>
  <c r="R367" i="5"/>
  <c r="F367" i="5"/>
  <c r="R395" i="5"/>
  <c r="I395" i="5"/>
  <c r="H395" i="5"/>
  <c r="F395" i="5"/>
  <c r="I416" i="5"/>
  <c r="J416" i="5"/>
  <c r="H416" i="5"/>
  <c r="F416" i="5"/>
  <c r="F455" i="5"/>
  <c r="H510" i="5"/>
  <c r="H522" i="5"/>
  <c r="F522" i="5"/>
  <c r="R565" i="5"/>
  <c r="F565" i="5"/>
  <c r="J637" i="5"/>
  <c r="R637" i="5"/>
  <c r="F637" i="5"/>
  <c r="I725" i="5"/>
  <c r="F725" i="5"/>
  <c r="I741" i="5"/>
  <c r="F741" i="5"/>
  <c r="AB32" i="5"/>
  <c r="X84" i="5"/>
  <c r="R100" i="5"/>
  <c r="H109" i="5"/>
  <c r="I110" i="5"/>
  <c r="R144"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S654" i="5"/>
  <c r="I665" i="5"/>
  <c r="R665" i="5"/>
  <c r="J665" i="5"/>
  <c r="F665" i="5"/>
  <c r="S703" i="5"/>
  <c r="AB703" i="5"/>
  <c r="I733" i="5"/>
  <c r="J733" i="5"/>
  <c r="F733" i="5"/>
  <c r="AB751" i="5"/>
  <c r="R751" i="5"/>
  <c r="AB848" i="5"/>
  <c r="S848" i="5"/>
  <c r="H1005" i="5"/>
  <c r="F1005" i="5"/>
  <c r="X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I451" i="5"/>
  <c r="R460" i="5"/>
  <c r="AB488" i="5"/>
  <c r="AB500" i="5"/>
  <c r="AB504" i="5"/>
  <c r="AB512" i="5"/>
  <c r="AB520" i="5"/>
  <c r="AB536" i="5"/>
  <c r="H542" i="5"/>
  <c r="R555" i="5"/>
  <c r="J555" i="5"/>
  <c r="H562" i="5"/>
  <c r="F562" i="5"/>
  <c r="AB570" i="5"/>
  <c r="R625" i="5"/>
  <c r="F625"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H538" i="5"/>
  <c r="H546" i="5"/>
  <c r="H550" i="5"/>
  <c r="F551" i="5"/>
  <c r="R551"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J827" i="5"/>
  <c r="H827" i="5"/>
  <c r="F827" i="5"/>
  <c r="S883" i="5"/>
  <c r="AB970" i="5"/>
  <c r="S970" i="5"/>
  <c r="AB233" i="5"/>
  <c r="AB249" i="5"/>
  <c r="AB270" i="5"/>
  <c r="AB285" i="5"/>
  <c r="AB290" i="5"/>
  <c r="X301" i="5"/>
  <c r="AB303" i="5"/>
  <c r="J321" i="5"/>
  <c r="AB370" i="5"/>
  <c r="AB386" i="5"/>
  <c r="AB390" i="5"/>
  <c r="AB391" i="5"/>
  <c r="AB398" i="5"/>
  <c r="AB459" i="5"/>
  <c r="AB461" i="5"/>
  <c r="J519" i="5"/>
  <c r="R519" i="5"/>
  <c r="AB532" i="5"/>
  <c r="R535" i="5"/>
  <c r="AB546" i="5"/>
  <c r="AB554" i="5"/>
  <c r="I575" i="5"/>
  <c r="J583" i="5"/>
  <c r="R585" i="5"/>
  <c r="AB598" i="5"/>
  <c r="F617" i="5"/>
  <c r="F635" i="5"/>
  <c r="R635" i="5"/>
  <c r="J635" i="5"/>
  <c r="AB650" i="5"/>
  <c r="S650" i="5"/>
  <c r="AB676" i="5"/>
  <c r="S697" i="5"/>
  <c r="S715" i="5"/>
  <c r="AB715" i="5"/>
  <c r="S745" i="5"/>
  <c r="R775" i="5"/>
  <c r="I775" i="5"/>
  <c r="F775" i="5"/>
  <c r="H789" i="5"/>
  <c r="J789" i="5"/>
  <c r="I789" i="5"/>
  <c r="F789" i="5"/>
  <c r="R932" i="5"/>
  <c r="J932" i="5"/>
  <c r="F932" i="5"/>
  <c r="AB954" i="5"/>
  <c r="S954" i="5"/>
  <c r="S961" i="5"/>
  <c r="AB966" i="5"/>
  <c r="J966" i="5"/>
  <c r="H1017" i="5"/>
  <c r="F1017" i="5"/>
  <c r="H1113" i="5"/>
  <c r="F1113" i="5"/>
  <c r="AB286" i="5"/>
  <c r="H301" i="5"/>
  <c r="AB308" i="5"/>
  <c r="AB316" i="5"/>
  <c r="AB324" i="5"/>
  <c r="AB334" i="5"/>
  <c r="AB412" i="5"/>
  <c r="AB420" i="5"/>
  <c r="AB428" i="5"/>
  <c r="AB436" i="5"/>
  <c r="AB444" i="5"/>
  <c r="I454" i="5"/>
  <c r="AB462" i="5"/>
  <c r="H490" i="5"/>
  <c r="F490" i="5"/>
  <c r="H494" i="5"/>
  <c r="AB503" i="5"/>
  <c r="H507" i="5"/>
  <c r="J511" i="5"/>
  <c r="H539" i="5"/>
  <c r="F543" i="5"/>
  <c r="AB558" i="5"/>
  <c r="R613" i="5"/>
  <c r="AB618" i="5"/>
  <c r="S618" i="5"/>
  <c r="F623" i="5"/>
  <c r="R623" i="5"/>
  <c r="J623"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F571" i="5"/>
  <c r="R571" i="5"/>
  <c r="R609" i="5"/>
  <c r="F609" i="5"/>
  <c r="R621" i="5"/>
  <c r="F621" i="5"/>
  <c r="H631" i="5"/>
  <c r="AB634" i="5"/>
  <c r="S634" i="5"/>
  <c r="I653" i="5"/>
  <c r="R653" i="5"/>
  <c r="J653" i="5"/>
  <c r="F653" i="5"/>
  <c r="H756" i="5"/>
  <c r="R766" i="5"/>
  <c r="S820" i="5"/>
  <c r="J825" i="5"/>
  <c r="I825" i="5"/>
  <c r="F825" i="5"/>
  <c r="F1058" i="5"/>
  <c r="J1058" i="5"/>
  <c r="H1058" i="5"/>
  <c r="H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AB890" i="5"/>
  <c r="J890" i="5"/>
  <c r="S899" i="5"/>
  <c r="R912" i="5"/>
  <c r="F912" i="5"/>
  <c r="J938" i="5"/>
  <c r="H938" i="5"/>
  <c r="J947" i="5"/>
  <c r="H947" i="5"/>
  <c r="S982" i="5"/>
  <c r="S1022" i="5"/>
  <c r="H1037" i="5"/>
  <c r="F1037" i="5"/>
  <c r="J1042" i="5"/>
  <c r="H1042" i="5"/>
  <c r="F1042" i="5"/>
  <c r="S1045" i="5"/>
  <c r="H1053" i="5"/>
  <c r="F1053" i="5"/>
  <c r="H1077" i="5"/>
  <c r="S1264" i="5"/>
  <c r="AB1264" i="5"/>
  <c r="AB601" i="5"/>
  <c r="J611" i="5"/>
  <c r="AB628" i="5"/>
  <c r="AB633" i="5"/>
  <c r="AB649" i="5"/>
  <c r="R651" i="5"/>
  <c r="H661" i="5"/>
  <c r="AB666" i="5"/>
  <c r="R667" i="5"/>
  <c r="AB672" i="5"/>
  <c r="J673" i="5"/>
  <c r="AB677" i="5"/>
  <c r="AB699" i="5"/>
  <c r="AB724" i="5"/>
  <c r="AB732" i="5"/>
  <c r="AB739" i="5"/>
  <c r="AB741" i="5"/>
  <c r="AB753" i="5"/>
  <c r="R763" i="5"/>
  <c r="AB765" i="5"/>
  <c r="R765" i="5"/>
  <c r="H777" i="5"/>
  <c r="J777" i="5"/>
  <c r="S827" i="5"/>
  <c r="AB827" i="5"/>
  <c r="F834" i="5"/>
  <c r="AB851" i="5"/>
  <c r="I851" i="5"/>
  <c r="H864" i="5"/>
  <c r="F864" i="5"/>
  <c r="S867" i="5"/>
  <c r="AB884" i="5"/>
  <c r="S929" i="5"/>
  <c r="J933" i="5"/>
  <c r="S942" i="5"/>
  <c r="S950" i="5"/>
  <c r="F977" i="5"/>
  <c r="H977" i="5"/>
  <c r="F989" i="5"/>
  <c r="R1008" i="5"/>
  <c r="F1008" i="5"/>
  <c r="S1026" i="5"/>
  <c r="H1033" i="5"/>
  <c r="F1033" i="5"/>
  <c r="H1045" i="5"/>
  <c r="H1090" i="5"/>
  <c r="J1090" i="5"/>
  <c r="F1090" i="5"/>
  <c r="H1117" i="5"/>
  <c r="F1117" i="5"/>
  <c r="R1131" i="5"/>
  <c r="J1184" i="5"/>
  <c r="AB678" i="5"/>
  <c r="S769" i="5"/>
  <c r="H781" i="5"/>
  <c r="I781" i="5"/>
  <c r="F781" i="5"/>
  <c r="R783" i="5"/>
  <c r="F783" i="5"/>
  <c r="S789" i="5"/>
  <c r="H801" i="5"/>
  <c r="J801" i="5"/>
  <c r="R803" i="5"/>
  <c r="I811" i="5"/>
  <c r="R811" i="5"/>
  <c r="S814" i="5"/>
  <c r="S836" i="5"/>
  <c r="S839" i="5"/>
  <c r="AB839" i="5"/>
  <c r="H877"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AB1022" i="5"/>
  <c r="J1026" i="5"/>
  <c r="H1026" i="5"/>
  <c r="F1026" i="5"/>
  <c r="J1046" i="5"/>
  <c r="H1046" i="5"/>
  <c r="H1049" i="5"/>
  <c r="F1049" i="5"/>
  <c r="H1062" i="5"/>
  <c r="J1062" i="5"/>
  <c r="F1062" i="5"/>
  <c r="S1086" i="5"/>
  <c r="AB1086" i="5"/>
  <c r="S1107" i="5"/>
  <c r="H1129" i="5"/>
  <c r="F1129" i="5"/>
  <c r="R1146" i="5"/>
  <c r="H1146" i="5"/>
  <c r="J1146" i="5"/>
  <c r="F1146" i="5"/>
  <c r="AB451" i="5"/>
  <c r="F615" i="5"/>
  <c r="AB624" i="5"/>
  <c r="AB636" i="5"/>
  <c r="AB652" i="5"/>
  <c r="AB656" i="5"/>
  <c r="S662" i="5"/>
  <c r="I675" i="5"/>
  <c r="S694" i="5"/>
  <c r="H699" i="5"/>
  <c r="AB708" i="5"/>
  <c r="J709" i="5"/>
  <c r="AB716" i="5"/>
  <c r="H717" i="5"/>
  <c r="F745" i="5"/>
  <c r="I747" i="5"/>
  <c r="F757" i="5"/>
  <c r="S771" i="5"/>
  <c r="AB773" i="5"/>
  <c r="R773" i="5"/>
  <c r="R782" i="5"/>
  <c r="H785" i="5"/>
  <c r="J785" i="5"/>
  <c r="R791" i="5"/>
  <c r="F791" i="5"/>
  <c r="AB797" i="5"/>
  <c r="S808" i="5"/>
  <c r="H811" i="5"/>
  <c r="AB823" i="5"/>
  <c r="S842" i="5"/>
  <c r="S850" i="5"/>
  <c r="S865" i="5"/>
  <c r="S870" i="5"/>
  <c r="J893" i="5"/>
  <c r="F893" i="5"/>
  <c r="J909" i="5"/>
  <c r="H909" i="5"/>
  <c r="R916" i="5"/>
  <c r="F916" i="5"/>
  <c r="H934" i="5"/>
  <c r="F934" i="5"/>
  <c r="J937" i="5"/>
  <c r="H937" i="5"/>
  <c r="AB950" i="5"/>
  <c r="R968" i="5"/>
  <c r="F968" i="5"/>
  <c r="J1018" i="5"/>
  <c r="H1018" i="5"/>
  <c r="F1018" i="5"/>
  <c r="AB1026" i="5"/>
  <c r="F1046" i="5"/>
  <c r="F1086" i="5"/>
  <c r="J1086" i="5"/>
  <c r="H1086" i="5"/>
  <c r="AB1118" i="5"/>
  <c r="S111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J811" i="5"/>
  <c r="F829" i="5"/>
  <c r="F831" i="5"/>
  <c r="AB833" i="5"/>
  <c r="S833" i="5"/>
  <c r="AB845" i="5"/>
  <c r="F861" i="5"/>
  <c r="AB865" i="5"/>
  <c r="S871" i="5"/>
  <c r="R880" i="5"/>
  <c r="F880" i="5"/>
  <c r="AB882" i="5"/>
  <c r="S901" i="5"/>
  <c r="F909" i="5"/>
  <c r="J916" i="5"/>
  <c r="J994" i="5"/>
  <c r="H994" i="5"/>
  <c r="F994" i="5"/>
  <c r="J998" i="5"/>
  <c r="H998" i="5"/>
  <c r="F998" i="5"/>
  <c r="AB1001" i="5"/>
  <c r="S1001" i="5"/>
  <c r="S1099" i="5"/>
  <c r="S1168" i="5"/>
  <c r="AB1168" i="5"/>
  <c r="AB605" i="5"/>
  <c r="J615" i="5"/>
  <c r="F629" i="5"/>
  <c r="F651" i="5"/>
  <c r="F667" i="5"/>
  <c r="AB669" i="5"/>
  <c r="H687" i="5"/>
  <c r="S696" i="5"/>
  <c r="J699" i="5"/>
  <c r="H737" i="5"/>
  <c r="I739" i="5"/>
  <c r="J757" i="5"/>
  <c r="R767" i="5"/>
  <c r="I767" i="5"/>
  <c r="F771" i="5"/>
  <c r="R787" i="5"/>
  <c r="I787" i="5"/>
  <c r="J797" i="5"/>
  <c r="I799" i="5"/>
  <c r="X801" i="5"/>
  <c r="S803" i="5"/>
  <c r="AB811" i="5"/>
  <c r="J819" i="5"/>
  <c r="F819" i="5"/>
  <c r="H824" i="5"/>
  <c r="J824" i="5"/>
  <c r="AB828" i="5"/>
  <c r="J831" i="5"/>
  <c r="J847" i="5"/>
  <c r="H847" i="5"/>
  <c r="S886" i="5"/>
  <c r="H925" i="5"/>
  <c r="J925" i="5"/>
  <c r="F925" i="5"/>
  <c r="AB953" i="5"/>
  <c r="AB998" i="5"/>
  <c r="H1001" i="5"/>
  <c r="F1001" i="5"/>
  <c r="S1007" i="5"/>
  <c r="S1042" i="5"/>
  <c r="S1058" i="5"/>
  <c r="AB1058" i="5"/>
  <c r="AB1113" i="5"/>
  <c r="S1113" i="5"/>
  <c r="AB777" i="5"/>
  <c r="AB817" i="5"/>
  <c r="AB830" i="5"/>
  <c r="AB831" i="5"/>
  <c r="AB836" i="5"/>
  <c r="AB841" i="5"/>
  <c r="AB843" i="5"/>
  <c r="AB873" i="5"/>
  <c r="S887" i="5"/>
  <c r="AB899" i="5"/>
  <c r="AB931" i="5"/>
  <c r="AB935" i="5"/>
  <c r="AB940" i="5"/>
  <c r="AB942" i="5"/>
  <c r="AB955" i="5"/>
  <c r="AB961" i="5"/>
  <c r="AB962" i="5"/>
  <c r="AB965" i="5"/>
  <c r="S966" i="5"/>
  <c r="AB977" i="5"/>
  <c r="S985" i="5"/>
  <c r="J990" i="5"/>
  <c r="AB994" i="5"/>
  <c r="H1010" i="5"/>
  <c r="S1014" i="5"/>
  <c r="AB1018" i="5"/>
  <c r="H1030" i="5"/>
  <c r="S1034" i="5"/>
  <c r="S1047" i="5"/>
  <c r="S1054" i="5"/>
  <c r="S1059" i="5"/>
  <c r="S1065" i="5"/>
  <c r="S1079" i="5"/>
  <c r="S1082" i="5"/>
  <c r="S1087" i="5"/>
  <c r="F1101" i="5"/>
  <c r="F1109" i="5"/>
  <c r="J1110" i="5"/>
  <c r="S1121" i="5"/>
  <c r="S1122" i="5"/>
  <c r="AB1137" i="5"/>
  <c r="J1165" i="5"/>
  <c r="S1171" i="5"/>
  <c r="S1172" i="5"/>
  <c r="S1179" i="5"/>
  <c r="S1180" i="5"/>
  <c r="S1184" i="5"/>
  <c r="S1188" i="5"/>
  <c r="AB1201" i="5"/>
  <c r="S1201" i="5"/>
  <c r="S1204" i="5"/>
  <c r="AB1204" i="5"/>
  <c r="X1208" i="5"/>
  <c r="AB1212" i="5"/>
  <c r="R1228" i="5"/>
  <c r="H1228" i="5"/>
  <c r="F1228" i="5"/>
  <c r="J1228" i="5"/>
  <c r="S1310" i="5"/>
  <c r="AB821" i="5"/>
  <c r="S882" i="5"/>
  <c r="AB919" i="5"/>
  <c r="S938" i="5"/>
  <c r="AB939" i="5"/>
  <c r="AB951" i="5"/>
  <c r="F972" i="5"/>
  <c r="S974" i="5"/>
  <c r="AB978" i="5"/>
  <c r="S990" i="5"/>
  <c r="J1010" i="5"/>
  <c r="J1030" i="5"/>
  <c r="R1034" i="5"/>
  <c r="AB1038" i="5"/>
  <c r="S1050" i="5"/>
  <c r="I1054" i="5"/>
  <c r="J1082" i="5"/>
  <c r="S1102" i="5"/>
  <c r="I1106" i="5"/>
  <c r="AB1110" i="5"/>
  <c r="AB1122" i="5"/>
  <c r="S1164" i="5"/>
  <c r="R1165" i="5"/>
  <c r="AB1171" i="5"/>
  <c r="R1177" i="5"/>
  <c r="I1177" i="5"/>
  <c r="R1204" i="5"/>
  <c r="J1204" i="5"/>
  <c r="I1204" i="5"/>
  <c r="X1204" i="5"/>
  <c r="H1235" i="5"/>
  <c r="AB849" i="5"/>
  <c r="AB938" i="5"/>
  <c r="H953" i="5"/>
  <c r="AB1014" i="5"/>
  <c r="AB1034" i="5"/>
  <c r="AB1054" i="5"/>
  <c r="AB1065" i="5"/>
  <c r="AB1082" i="5"/>
  <c r="R1094" i="5"/>
  <c r="F1098" i="5"/>
  <c r="J1102" i="5"/>
  <c r="S1123" i="5"/>
  <c r="AB1129" i="5"/>
  <c r="I1135" i="5"/>
  <c r="J1135" i="5"/>
  <c r="F1153" i="5"/>
  <c r="J1153" i="5"/>
  <c r="AB1180" i="5"/>
  <c r="AB1188" i="5"/>
  <c r="R1212" i="5"/>
  <c r="H1212" i="5"/>
  <c r="F1212" i="5"/>
  <c r="J1212" i="5"/>
  <c r="S1220" i="5"/>
  <c r="AB1220" i="5"/>
  <c r="J1256" i="5"/>
  <c r="I1256" i="5"/>
  <c r="F1256" i="5"/>
  <c r="H1259"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79" i="5"/>
  <c r="AB986" i="5"/>
  <c r="S993" i="5"/>
  <c r="AB1010" i="5"/>
  <c r="S1017" i="5"/>
  <c r="AB1030" i="5"/>
  <c r="S1039" i="5"/>
  <c r="S1057" i="5"/>
  <c r="S1067" i="5"/>
  <c r="S1071" i="5"/>
  <c r="H1073" i="5"/>
  <c r="J1074" i="5"/>
  <c r="H1097" i="5"/>
  <c r="F1110" i="5"/>
  <c r="S1115" i="5"/>
  <c r="AB1126" i="5"/>
  <c r="F1142" i="5"/>
  <c r="H1153" i="5"/>
  <c r="AB1158" i="5"/>
  <c r="R1160" i="5"/>
  <c r="H1160" i="5"/>
  <c r="AB1167" i="5"/>
  <c r="S1167" i="5"/>
  <c r="R1185" i="5"/>
  <c r="H1185" i="5"/>
  <c r="H1220" i="5"/>
  <c r="AB1238" i="5"/>
  <c r="S1238" i="5"/>
  <c r="S967" i="5"/>
  <c r="F990" i="5"/>
  <c r="AB1006" i="5"/>
  <c r="S1015" i="5"/>
  <c r="S1035" i="5"/>
  <c r="AB1046" i="5"/>
  <c r="S1055" i="5"/>
  <c r="AB1074" i="5"/>
  <c r="S1094" i="5"/>
  <c r="S1105" i="5"/>
  <c r="J1118" i="5"/>
  <c r="S1129" i="5"/>
  <c r="S1150" i="5"/>
  <c r="I1151" i="5"/>
  <c r="I1153" i="5"/>
  <c r="R1168" i="5"/>
  <c r="F1172" i="5"/>
  <c r="S1176" i="5"/>
  <c r="AB1183" i="5"/>
  <c r="S1196" i="5"/>
  <c r="J1248" i="5"/>
  <c r="J1260" i="5"/>
  <c r="I1260" i="5"/>
  <c r="F1260" i="5"/>
  <c r="AB1263" i="5"/>
  <c r="S1263" i="5"/>
  <c r="F1463" i="5"/>
  <c r="F1065" i="5"/>
  <c r="H1098" i="5"/>
  <c r="H1172" i="5"/>
  <c r="AB1184" i="5"/>
  <c r="H1188" i="5"/>
  <c r="F1188" i="5"/>
  <c r="R1196" i="5"/>
  <c r="H1196" i="5"/>
  <c r="F1196" i="5"/>
  <c r="I1203" i="5"/>
  <c r="AB1203" i="5"/>
  <c r="S1228" i="5"/>
  <c r="AB1228" i="5"/>
  <c r="H1288" i="5"/>
  <c r="AB1442" i="5"/>
  <c r="S1442" i="5"/>
  <c r="R1224" i="5"/>
  <c r="I1224" i="5"/>
  <c r="AB1295" i="5"/>
  <c r="S1295" i="5"/>
  <c r="AB1327" i="5"/>
  <c r="S1327" i="5"/>
  <c r="R1348" i="5"/>
  <c r="J1348" i="5"/>
  <c r="H1348" i="5"/>
  <c r="S1353" i="5"/>
  <c r="R1356" i="5"/>
  <c r="J1356" i="5"/>
  <c r="F1448" i="5"/>
  <c r="S1532" i="5"/>
  <c r="AB1547" i="5"/>
  <c r="S1547" i="5"/>
  <c r="F1627" i="5"/>
  <c r="AB1660" i="5"/>
  <c r="S1723" i="5"/>
  <c r="J2084" i="5"/>
  <c r="H2084" i="5"/>
  <c r="F2084" i="5"/>
  <c r="I2084" i="5"/>
  <c r="AB2112" i="5"/>
  <c r="AB1090" i="5"/>
  <c r="AB1190" i="5"/>
  <c r="AB1195" i="5"/>
  <c r="S1209" i="5"/>
  <c r="AB1235" i="5"/>
  <c r="H1236" i="5"/>
  <c r="S1241" i="5"/>
  <c r="AB1271" i="5"/>
  <c r="H1271" i="5"/>
  <c r="J1280" i="5"/>
  <c r="F1280" i="5"/>
  <c r="AB1342" i="5"/>
  <c r="S1342" i="5"/>
  <c r="F1348" i="5"/>
  <c r="S1389" i="5"/>
  <c r="S1410" i="5"/>
  <c r="I1421" i="5"/>
  <c r="R1421" i="5"/>
  <c r="H1421" i="5"/>
  <c r="F1421" i="5"/>
  <c r="S1449" i="5"/>
  <c r="R1465" i="5"/>
  <c r="H1465" i="5"/>
  <c r="F1465" i="5"/>
  <c r="S1583" i="5"/>
  <c r="AB1215" i="5"/>
  <c r="S1224" i="5"/>
  <c r="S1255" i="5"/>
  <c r="S1257" i="5"/>
  <c r="J1264" i="5"/>
  <c r="I1264" i="5"/>
  <c r="F1264" i="5"/>
  <c r="AB1267" i="5"/>
  <c r="R1296" i="5"/>
  <c r="R1364" i="5"/>
  <c r="J1364" i="5"/>
  <c r="H1364" i="5"/>
  <c r="F1364" i="5"/>
  <c r="R1378" i="5"/>
  <c r="J1378" i="5"/>
  <c r="AB1393" i="5"/>
  <c r="S1393" i="5"/>
  <c r="S1466"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AB1233" i="5"/>
  <c r="S1245" i="5"/>
  <c r="S1253" i="5"/>
  <c r="S1267" i="5"/>
  <c r="S1287" i="5"/>
  <c r="S1289" i="5"/>
  <c r="S1292" i="5"/>
  <c r="F1300" i="5"/>
  <c r="S1324" i="5"/>
  <c r="F1332" i="5"/>
  <c r="F1338" i="5"/>
  <c r="AB1355" i="5"/>
  <c r="S1355" i="5"/>
  <c r="F1396" i="5"/>
  <c r="AB1449" i="5"/>
  <c r="S1540" i="5"/>
  <c r="J1545" i="5"/>
  <c r="H1545" i="5"/>
  <c r="I1545" i="5"/>
  <c r="F1545" i="5"/>
  <c r="S1675" i="5"/>
  <c r="S1206" i="5"/>
  <c r="S1219" i="5"/>
  <c r="AB1255" i="5"/>
  <c r="AB1268" i="5"/>
  <c r="S1270" i="5"/>
  <c r="S1278" i="5"/>
  <c r="AB1284" i="5"/>
  <c r="F1355" i="5"/>
  <c r="AB1380" i="5"/>
  <c r="S1383" i="5"/>
  <c r="AB1466" i="5"/>
  <c r="H1728" i="5"/>
  <c r="F1728" i="5"/>
  <c r="I1728" i="5"/>
  <c r="AB1296" i="5"/>
  <c r="S1316" i="5"/>
  <c r="AB1323" i="5"/>
  <c r="AB1328" i="5"/>
  <c r="AB1341" i="5"/>
  <c r="AB1409" i="5"/>
  <c r="AB1425" i="5"/>
  <c r="AB1433" i="5"/>
  <c r="J1450" i="5"/>
  <c r="AB1465" i="5"/>
  <c r="AB1564" i="5"/>
  <c r="S1579" i="5"/>
  <c r="AB1620" i="5"/>
  <c r="S1726" i="5"/>
  <c r="I1731" i="5"/>
  <c r="F1731" i="5"/>
  <c r="H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AB1448" i="5"/>
  <c r="H1505" i="5"/>
  <c r="AB1506" i="5"/>
  <c r="AB1514" i="5"/>
  <c r="AB1524" i="5"/>
  <c r="S1524" i="5"/>
  <c r="AB1556" i="5"/>
  <c r="AB1576" i="5"/>
  <c r="I1576" i="5"/>
  <c r="J1644" i="5"/>
  <c r="S1691" i="5"/>
  <c r="AB1723" i="5"/>
  <c r="F1723" i="5"/>
  <c r="AB1732" i="5"/>
  <c r="S1732" i="5"/>
  <c r="S1861" i="5"/>
  <c r="I1872" i="5"/>
  <c r="J1872" i="5"/>
  <c r="R1872" i="5"/>
  <c r="R1944" i="5"/>
  <c r="J1944" i="5"/>
  <c r="I1944" i="5"/>
  <c r="H1944" i="5"/>
  <c r="F1944" i="5"/>
  <c r="I1955" i="5"/>
  <c r="H1955" i="5"/>
  <c r="F1955" i="5"/>
  <c r="AB1450" i="5"/>
  <c r="J1514" i="5"/>
  <c r="AB1596" i="5"/>
  <c r="S1611" i="5"/>
  <c r="AB1631" i="5"/>
  <c r="S1654" i="5"/>
  <c r="S1686" i="5"/>
  <c r="I1720" i="5"/>
  <c r="H1720" i="5"/>
  <c r="F1720" i="5"/>
  <c r="F1727" i="5"/>
  <c r="AB1781" i="5"/>
  <c r="AB1800" i="5"/>
  <c r="F1800" i="5"/>
  <c r="AB1812" i="5"/>
  <c r="F1938" i="5"/>
  <c r="H1303" i="5"/>
  <c r="S1338" i="5"/>
  <c r="AB1359" i="5"/>
  <c r="F1370" i="5"/>
  <c r="F1379" i="5"/>
  <c r="F1449" i="5"/>
  <c r="I1467" i="5"/>
  <c r="AB1480" i="5"/>
  <c r="S1480" i="5"/>
  <c r="H1490" i="5"/>
  <c r="S1498" i="5"/>
  <c r="H1507" i="5"/>
  <c r="S1522" i="5"/>
  <c r="I1524" i="5"/>
  <c r="AB1528" i="5"/>
  <c r="S1528" i="5"/>
  <c r="AB1568" i="5"/>
  <c r="H1624" i="5"/>
  <c r="I1628" i="5"/>
  <c r="H1628" i="5"/>
  <c r="F1628" i="5"/>
  <c r="AB1638" i="5"/>
  <c r="S1638" i="5"/>
  <c r="S1651" i="5"/>
  <c r="AB1668" i="5"/>
  <c r="H1688" i="5"/>
  <c r="F1688" i="5"/>
  <c r="AB1712"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AB1608" i="5"/>
  <c r="I1608" i="5"/>
  <c r="F1624" i="5"/>
  <c r="AB1628" i="5"/>
  <c r="AB1634" i="5"/>
  <c r="S1634" i="5"/>
  <c r="AB1651" i="5"/>
  <c r="F1651" i="5"/>
  <c r="AB1663" i="5"/>
  <c r="R1663" i="5"/>
  <c r="S1678" i="5"/>
  <c r="S1707" i="5"/>
  <c r="R1712" i="5"/>
  <c r="AB1785" i="5"/>
  <c r="S1785" i="5"/>
  <c r="J1815" i="5"/>
  <c r="R1892" i="5"/>
  <c r="F1892" i="5"/>
  <c r="J1892" i="5"/>
  <c r="I1892" i="5"/>
  <c r="AB1231" i="5"/>
  <c r="AB1247" i="5"/>
  <c r="S1266" i="5"/>
  <c r="S1285" i="5"/>
  <c r="S1298" i="5"/>
  <c r="S1317" i="5"/>
  <c r="S1319" i="5"/>
  <c r="S1330" i="5"/>
  <c r="AB1335" i="5"/>
  <c r="S1357" i="5"/>
  <c r="S1379" i="5"/>
  <c r="AB1388" i="5"/>
  <c r="S1422" i="5"/>
  <c r="S1424" i="5"/>
  <c r="S1432" i="5"/>
  <c r="S1448" i="5"/>
  <c r="H1450" i="5"/>
  <c r="I1451" i="5"/>
  <c r="S1458" i="5"/>
  <c r="S1460" i="5"/>
  <c r="AB1482" i="5"/>
  <c r="AB1494" i="5"/>
  <c r="AB1504" i="5"/>
  <c r="AB1508" i="5"/>
  <c r="S1508" i="5"/>
  <c r="R1521" i="5"/>
  <c r="R1533" i="5"/>
  <c r="F1533" i="5"/>
  <c r="AB1537" i="5"/>
  <c r="AB1585" i="5"/>
  <c r="S1603" i="5"/>
  <c r="AB1627" i="5"/>
  <c r="H1632" i="5"/>
  <c r="S1646" i="5"/>
  <c r="I1648" i="5"/>
  <c r="H1648" i="5"/>
  <c r="F1648" i="5"/>
  <c r="AB1683" i="5"/>
  <c r="F1683" i="5"/>
  <c r="AB1707" i="5"/>
  <c r="AB1798" i="5"/>
  <c r="S1798" i="5"/>
  <c r="I1842" i="5"/>
  <c r="H1842" i="5"/>
  <c r="R1907" i="5"/>
  <c r="I1907" i="5"/>
  <c r="R1915" i="5"/>
  <c r="I1915" i="5"/>
  <c r="F1276" i="5"/>
  <c r="S1281" i="5"/>
  <c r="F1308" i="5"/>
  <c r="S1313" i="5"/>
  <c r="AB1360" i="5"/>
  <c r="AB1424" i="5"/>
  <c r="AB1432" i="5"/>
  <c r="H1454" i="5"/>
  <c r="AB1464" i="5"/>
  <c r="R1485" i="5"/>
  <c r="R1489" i="5"/>
  <c r="S1492" i="5"/>
  <c r="I1494" i="5"/>
  <c r="AB1502" i="5"/>
  <c r="S1502" i="5"/>
  <c r="S1526" i="5"/>
  <c r="AB1534" i="5"/>
  <c r="S1534" i="5"/>
  <c r="AB1600" i="5"/>
  <c r="I1624" i="5"/>
  <c r="AB1692" i="5"/>
  <c r="AB1702" i="5"/>
  <c r="S1702" i="5"/>
  <c r="I1704" i="5"/>
  <c r="H1704" i="5"/>
  <c r="F1704" i="5"/>
  <c r="S1731" i="5"/>
  <c r="AB1737" i="5"/>
  <c r="F1753" i="5"/>
  <c r="AB1753" i="5"/>
  <c r="AB1789" i="5"/>
  <c r="S1789" i="5"/>
  <c r="AB1810" i="5"/>
  <c r="S1810" i="5"/>
  <c r="AB1871" i="5"/>
  <c r="AB1512" i="5"/>
  <c r="AB1536" i="5"/>
  <c r="AB1541" i="5"/>
  <c r="AB1580" i="5"/>
  <c r="AB1612" i="5"/>
  <c r="AB1670" i="5"/>
  <c r="F1671" i="5"/>
  <c r="AB1672" i="5"/>
  <c r="AB1675" i="5"/>
  <c r="H1676" i="5"/>
  <c r="H1684" i="5"/>
  <c r="F1687" i="5"/>
  <c r="AB1688" i="5"/>
  <c r="AB1691" i="5"/>
  <c r="J1696" i="5"/>
  <c r="I1708" i="5"/>
  <c r="I1716" i="5"/>
  <c r="AB1728" i="5"/>
  <c r="AB1740" i="5"/>
  <c r="J1752" i="5"/>
  <c r="R1760" i="5"/>
  <c r="AB1761" i="5"/>
  <c r="AB1765" i="5"/>
  <c r="AB1796" i="5"/>
  <c r="AB1806" i="5"/>
  <c r="AB1808" i="5"/>
  <c r="AB1816" i="5"/>
  <c r="AB1828" i="5"/>
  <c r="S1828" i="5"/>
  <c r="S1845" i="5"/>
  <c r="R1847" i="5"/>
  <c r="J1847" i="5"/>
  <c r="F1847" i="5"/>
  <c r="R1876" i="5"/>
  <c r="J1876" i="5"/>
  <c r="H1876" i="5"/>
  <c r="F1876" i="5"/>
  <c r="AB1925" i="5"/>
  <c r="S1925" i="5"/>
  <c r="AB1927" i="5"/>
  <c r="I1932" i="5"/>
  <c r="H1932" i="5"/>
  <c r="F1932" i="5"/>
  <c r="R1932" i="5"/>
  <c r="S1945" i="5"/>
  <c r="I1947" i="5"/>
  <c r="H1947" i="5"/>
  <c r="R1980" i="5"/>
  <c r="F1980" i="5"/>
  <c r="J1980" i="5"/>
  <c r="I1980" i="5"/>
  <c r="H1980" i="5"/>
  <c r="F2042" i="5"/>
  <c r="AB1696" i="5"/>
  <c r="S1752" i="5"/>
  <c r="S1853" i="5"/>
  <c r="R1883" i="5"/>
  <c r="I1883" i="5"/>
  <c r="J1960" i="5"/>
  <c r="I1960" i="5"/>
  <c r="H1960" i="5"/>
  <c r="F1960" i="5"/>
  <c r="F1987" i="5"/>
  <c r="I1987" i="5"/>
  <c r="H1987" i="5"/>
  <c r="J2028" i="5"/>
  <c r="I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I1896" i="5"/>
  <c r="R1896" i="5"/>
  <c r="R1900" i="5"/>
  <c r="J1900" i="5"/>
  <c r="I1900" i="5"/>
  <c r="F1900" i="5"/>
  <c r="R1948" i="5"/>
  <c r="J1948" i="5"/>
  <c r="I1948" i="5"/>
  <c r="H1948" i="5"/>
  <c r="F1948" i="5"/>
  <c r="F1966" i="5"/>
  <c r="AB149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F1843" i="5"/>
  <c r="AB1854" i="5"/>
  <c r="F1854" i="5"/>
  <c r="I1880" i="5"/>
  <c r="R1880" i="5"/>
  <c r="J1880" i="5"/>
  <c r="J1896" i="5"/>
  <c r="H1900" i="5"/>
  <c r="R1911" i="5"/>
  <c r="I1911" i="5"/>
  <c r="H1920" i="5"/>
  <c r="F1920" i="5"/>
  <c r="R1920" i="5"/>
  <c r="J1920" i="5"/>
  <c r="I1928" i="5"/>
  <c r="H1928" i="5"/>
  <c r="F1928" i="5"/>
  <c r="R1928" i="5"/>
  <c r="I1963" i="5"/>
  <c r="H1963" i="5"/>
  <c r="F1963" i="5"/>
  <c r="R1968" i="5"/>
  <c r="J1968" i="5"/>
  <c r="I1968" i="5"/>
  <c r="H1968" i="5"/>
  <c r="AB1971" i="5"/>
  <c r="I2032" i="5"/>
  <c r="F2032" i="5"/>
  <c r="R2032" i="5"/>
  <c r="J2032" i="5"/>
  <c r="H2032" i="5"/>
  <c r="R2040" i="5"/>
  <c r="H2040" i="5"/>
  <c r="J2040" i="5"/>
  <c r="I2040" i="5"/>
  <c r="F2040"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J1928" i="5"/>
  <c r="AB1934" i="5"/>
  <c r="S1934" i="5"/>
  <c r="F1968" i="5"/>
  <c r="J1976" i="5"/>
  <c r="R1976" i="5"/>
  <c r="I1976" i="5"/>
  <c r="H1976" i="5"/>
  <c r="F1976"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I1964" i="5"/>
  <c r="H1964" i="5"/>
  <c r="F1964" i="5"/>
  <c r="R1964" i="5"/>
  <c r="S1977" i="5"/>
  <c r="F1979" i="5"/>
  <c r="I1979" i="5"/>
  <c r="H1979" i="5"/>
  <c r="I2007" i="5"/>
  <c r="H2007" i="5"/>
  <c r="F2007" i="5"/>
  <c r="F2035" i="5"/>
  <c r="I2035" i="5"/>
  <c r="H2035" i="5"/>
  <c r="S1831" i="5"/>
  <c r="J1835" i="5"/>
  <c r="AB1842" i="5"/>
  <c r="J1873" i="5"/>
  <c r="AB1884" i="5"/>
  <c r="R1888" i="5"/>
  <c r="R1904" i="5"/>
  <c r="I1908" i="5"/>
  <c r="F1916" i="5"/>
  <c r="AB1918" i="5"/>
  <c r="AB1931" i="5"/>
  <c r="J1936" i="5"/>
  <c r="AB1938" i="5"/>
  <c r="F1952" i="5"/>
  <c r="F1956" i="5"/>
  <c r="F1958" i="5"/>
  <c r="AB1963" i="5"/>
  <c r="H1967" i="5"/>
  <c r="I1972" i="5"/>
  <c r="AB1982" i="5"/>
  <c r="S1982" i="5"/>
  <c r="I1983" i="5"/>
  <c r="AB1993" i="5"/>
  <c r="AB1997" i="5"/>
  <c r="S1997" i="5"/>
  <c r="F2016" i="5"/>
  <c r="AB2051" i="5"/>
  <c r="AB2080" i="5"/>
  <c r="S2087" i="5"/>
  <c r="S2095" i="5"/>
  <c r="AB2100" i="5"/>
  <c r="R2121" i="5"/>
  <c r="I2121" i="5"/>
  <c r="H2121" i="5"/>
  <c r="I2140" i="5"/>
  <c r="F2140" i="5"/>
  <c r="S2241" i="5"/>
  <c r="AB1832" i="5"/>
  <c r="F1846" i="5"/>
  <c r="S1850" i="5"/>
  <c r="AB1878" i="5"/>
  <c r="AB1890" i="5"/>
  <c r="J1908" i="5"/>
  <c r="H1916" i="5"/>
  <c r="R1936" i="5"/>
  <c r="H1952" i="5"/>
  <c r="H1956" i="5"/>
  <c r="AB1961" i="5"/>
  <c r="I1967" i="5"/>
  <c r="AB1970" i="5"/>
  <c r="AB1979" i="5"/>
  <c r="AB1990" i="5"/>
  <c r="H1991" i="5"/>
  <c r="F2023" i="5"/>
  <c r="R2024" i="5"/>
  <c r="J2024" i="5"/>
  <c r="F2024" i="5"/>
  <c r="F2030" i="5"/>
  <c r="AB2039" i="5"/>
  <c r="H2076" i="5"/>
  <c r="AB2090" i="5"/>
  <c r="AB2095" i="5"/>
  <c r="AB2105" i="5"/>
  <c r="AB2110" i="5"/>
  <c r="S2110" i="5"/>
  <c r="F1972" i="5"/>
  <c r="R1972" i="5"/>
  <c r="R2016" i="5"/>
  <c r="I2016" i="5"/>
  <c r="H2016" i="5"/>
  <c r="I2027" i="5"/>
  <c r="S2049" i="5"/>
  <c r="I2116" i="5"/>
  <c r="F2116" i="5"/>
  <c r="S2163" i="5"/>
  <c r="AB1892" i="5"/>
  <c r="AB1954" i="5"/>
  <c r="F1971" i="5"/>
  <c r="AB1978" i="5"/>
  <c r="AB1987" i="5"/>
  <c r="R1992" i="5"/>
  <c r="H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F1975" i="5"/>
  <c r="S1990" i="5"/>
  <c r="AB1999" i="5"/>
  <c r="F2003" i="5"/>
  <c r="J2012" i="5"/>
  <c r="I2012" i="5"/>
  <c r="R2015" i="5"/>
  <c r="H2027" i="5"/>
  <c r="AB2031" i="5"/>
  <c r="AB2063" i="5"/>
  <c r="AB2071" i="5"/>
  <c r="S2077" i="5"/>
  <c r="H2080" i="5"/>
  <c r="J2080" i="5"/>
  <c r="I2080" i="5"/>
  <c r="S2091" i="5"/>
  <c r="H2116" i="5"/>
  <c r="S2120" i="5"/>
  <c r="AB2120" i="5"/>
  <c r="S2176" i="5"/>
  <c r="AB2176" i="5"/>
  <c r="R2307" i="5"/>
  <c r="J2307" i="5"/>
  <c r="S1874" i="5"/>
  <c r="AB1876" i="5"/>
  <c r="H1889" i="5"/>
  <c r="H1905" i="5"/>
  <c r="S1914" i="5"/>
  <c r="S1933" i="5"/>
  <c r="F1936" i="5"/>
  <c r="AB1943" i="5"/>
  <c r="H1975" i="5"/>
  <c r="F1988" i="5"/>
  <c r="R1988" i="5"/>
  <c r="AB1991" i="5"/>
  <c r="F1992"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AB1833" i="5"/>
  <c r="AB1837" i="5"/>
  <c r="AB1855" i="5"/>
  <c r="AB1882" i="5"/>
  <c r="AB1910" i="5"/>
  <c r="S1946" i="5"/>
  <c r="AB1947" i="5"/>
  <c r="AB1953" i="5"/>
  <c r="AB1957" i="5"/>
  <c r="S1958" i="5"/>
  <c r="AB1966" i="5"/>
  <c r="AB1974" i="5"/>
  <c r="S1974" i="5"/>
  <c r="I1975" i="5"/>
  <c r="F1983" i="5"/>
  <c r="AB1989" i="5"/>
  <c r="S1989" i="5"/>
  <c r="I1992" i="5"/>
  <c r="AB1995" i="5"/>
  <c r="S1998" i="5"/>
  <c r="H2000" i="5"/>
  <c r="F2000" i="5"/>
  <c r="I2003" i="5"/>
  <c r="J2004" i="5"/>
  <c r="F2019" i="5"/>
  <c r="H2020" i="5"/>
  <c r="J2020" i="5"/>
  <c r="AB2042" i="5"/>
  <c r="I2047" i="5"/>
  <c r="R2086" i="5"/>
  <c r="R2091" i="5"/>
  <c r="F2117" i="5"/>
  <c r="I2117" i="5"/>
  <c r="R2117" i="5"/>
  <c r="AB2153" i="5"/>
  <c r="S2168" i="5"/>
  <c r="I2176" i="5"/>
  <c r="H2176" i="5"/>
  <c r="F2176"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I2168" i="5"/>
  <c r="H2168" i="5"/>
  <c r="F2168" i="5"/>
  <c r="R2228" i="5"/>
  <c r="J2228" i="5"/>
  <c r="H2228" i="5"/>
  <c r="F2228" i="5"/>
  <c r="H2255" i="5"/>
  <c r="AB2115" i="5"/>
  <c r="F2115" i="5"/>
  <c r="S2123" i="5"/>
  <c r="F2131" i="5"/>
  <c r="H2136" i="5"/>
  <c r="I2240" i="5"/>
  <c r="R2240" i="5"/>
  <c r="J2240" i="5"/>
  <c r="H2240" i="5"/>
  <c r="F2240" i="5"/>
  <c r="S2280" i="5"/>
  <c r="H2352" i="5"/>
  <c r="R2352" i="5"/>
  <c r="J2352" i="5"/>
  <c r="I2352" i="5"/>
  <c r="AB2447" i="5"/>
  <c r="S2447" i="5"/>
  <c r="J2451" i="5"/>
  <c r="F2451" i="5"/>
  <c r="R2451" i="5"/>
  <c r="I2451" i="5"/>
  <c r="H2451" i="5"/>
  <c r="S2010" i="5"/>
  <c r="AB2018" i="5"/>
  <c r="AB2023" i="5"/>
  <c r="AB2046" i="5"/>
  <c r="AB2086" i="5"/>
  <c r="AB2098" i="5"/>
  <c r="AB2108" i="5"/>
  <c r="S2124" i="5"/>
  <c r="I2136" i="5"/>
  <c r="S2164" i="5"/>
  <c r="H2235" i="5"/>
  <c r="F2235" i="5"/>
  <c r="J2293" i="5"/>
  <c r="I2293" i="5"/>
  <c r="H2293" i="5"/>
  <c r="F2293" i="5"/>
  <c r="S2345" i="5"/>
  <c r="AB2345" i="5"/>
  <c r="AB2025" i="5"/>
  <c r="AB2034" i="5"/>
  <c r="AB2054" i="5"/>
  <c r="AB2069" i="5"/>
  <c r="AB2075" i="5"/>
  <c r="AB2116" i="5"/>
  <c r="I2124" i="5"/>
  <c r="S2152" i="5"/>
  <c r="AB2152" i="5"/>
  <c r="R2161" i="5"/>
  <c r="I2161" i="5"/>
  <c r="H2161" i="5"/>
  <c r="AB2203" i="5"/>
  <c r="S2227" i="5"/>
  <c r="H2259" i="5"/>
  <c r="F2259" i="5"/>
  <c r="AB2271" i="5"/>
  <c r="S2271" i="5"/>
  <c r="AB2278" i="5"/>
  <c r="S2278" i="5"/>
  <c r="J2304" i="5"/>
  <c r="H2304" i="5"/>
  <c r="F2304" i="5"/>
  <c r="J2217" i="5"/>
  <c r="H2220" i="5"/>
  <c r="AB2236" i="5"/>
  <c r="AB2240" i="5"/>
  <c r="H2256" i="5"/>
  <c r="H2260" i="5"/>
  <c r="AB2286" i="5"/>
  <c r="J2296" i="5"/>
  <c r="F2296" i="5"/>
  <c r="AB2300" i="5"/>
  <c r="I2300" i="5"/>
  <c r="AB2304" i="5"/>
  <c r="AB2308" i="5"/>
  <c r="AB2313" i="5"/>
  <c r="R2392" i="5"/>
  <c r="H2392" i="5"/>
  <c r="F2392" i="5"/>
  <c r="J2392" i="5"/>
  <c r="I2392" i="5"/>
  <c r="AB2476" i="5"/>
  <c r="S2490" i="5"/>
  <c r="AB2127" i="5"/>
  <c r="AB2129" i="5"/>
  <c r="AB2132" i="5"/>
  <c r="J2157" i="5"/>
  <c r="AB2186" i="5"/>
  <c r="S2193" i="5"/>
  <c r="S2201" i="5"/>
  <c r="S2209" i="5"/>
  <c r="R2220" i="5"/>
  <c r="AB2259" i="5"/>
  <c r="R2260" i="5"/>
  <c r="AB2263" i="5"/>
  <c r="R2272" i="5"/>
  <c r="AB2293" i="5"/>
  <c r="S2306" i="5"/>
  <c r="AB2337" i="5"/>
  <c r="R2476" i="5"/>
  <c r="F2476" i="5"/>
  <c r="J2476" i="5"/>
  <c r="I2476" i="5"/>
  <c r="H2476" i="5"/>
  <c r="H2487" i="5"/>
  <c r="F2487" i="5"/>
  <c r="AB2188" i="5"/>
  <c r="AB2217" i="5"/>
  <c r="J2308" i="5"/>
  <c r="R2350" i="5"/>
  <c r="J2350" i="5"/>
  <c r="I2350" i="5"/>
  <c r="F2350" i="5"/>
  <c r="H2354" i="5"/>
  <c r="F2354" i="5"/>
  <c r="R2354" i="5"/>
  <c r="J2354" i="5"/>
  <c r="I2354" i="5"/>
  <c r="H2424" i="5"/>
  <c r="AB2437" i="5"/>
  <c r="S2437" i="5"/>
  <c r="H2442" i="5"/>
  <c r="I2442" i="5"/>
  <c r="F2442" i="5"/>
  <c r="R2442" i="5"/>
  <c r="J2442" i="5"/>
  <c r="I2491" i="5"/>
  <c r="F2491" i="5"/>
  <c r="AB2136" i="5"/>
  <c r="I2149" i="5"/>
  <c r="F2156" i="5"/>
  <c r="S2179" i="5"/>
  <c r="S2182" i="5"/>
  <c r="S2186" i="5"/>
  <c r="AB2220" i="5"/>
  <c r="S2225" i="5"/>
  <c r="AB2247" i="5"/>
  <c r="AB2256" i="5"/>
  <c r="AB2260" i="5"/>
  <c r="AB2264" i="5"/>
  <c r="AB2274" i="5"/>
  <c r="AB2301" i="5"/>
  <c r="H2302" i="5"/>
  <c r="AB2306" i="5"/>
  <c r="J2345" i="5"/>
  <c r="I2345" i="5"/>
  <c r="F2345" i="5"/>
  <c r="H2350" i="5"/>
  <c r="H2491" i="5"/>
  <c r="AB2111" i="5"/>
  <c r="J2149" i="5"/>
  <c r="AB2184" i="5"/>
  <c r="AB2196" i="5"/>
  <c r="AB2199" i="5"/>
  <c r="AB2212" i="5"/>
  <c r="AB2215" i="5"/>
  <c r="AB2252" i="5"/>
  <c r="S2269" i="5"/>
  <c r="AB2276" i="5"/>
  <c r="AB2292" i="5"/>
  <c r="J2292" i="5"/>
  <c r="I2302" i="5"/>
  <c r="F2308" i="5"/>
  <c r="F2309" i="5"/>
  <c r="S2314" i="5"/>
  <c r="S2321" i="5"/>
  <c r="F2328" i="5"/>
  <c r="H2328" i="5"/>
  <c r="AB2344" i="5"/>
  <c r="J2358" i="5"/>
  <c r="R2358" i="5"/>
  <c r="H2358" i="5"/>
  <c r="R2384" i="5"/>
  <c r="J2384" i="5"/>
  <c r="I2384" i="5"/>
  <c r="H2384" i="5"/>
  <c r="F2384" i="5"/>
  <c r="H2428" i="5"/>
  <c r="H2440" i="5"/>
  <c r="F2440" i="5"/>
  <c r="R2440" i="5"/>
  <c r="J2440" i="5"/>
  <c r="I2440" i="5"/>
  <c r="F2450" i="5"/>
  <c r="R2460" i="5"/>
  <c r="I2460" i="5"/>
  <c r="F2460" i="5"/>
  <c r="AB2126" i="5"/>
  <c r="S2127" i="5"/>
  <c r="S2151" i="5"/>
  <c r="AB2183" i="5"/>
  <c r="AB2187" i="5"/>
  <c r="AB2191" i="5"/>
  <c r="AB2204" i="5"/>
  <c r="AB2207" i="5"/>
  <c r="H2217" i="5"/>
  <c r="F2220" i="5"/>
  <c r="R2231" i="5"/>
  <c r="AB2239" i="5"/>
  <c r="AB2248" i="5"/>
  <c r="F2260" i="5"/>
  <c r="AB2273" i="5"/>
  <c r="S2279" i="5"/>
  <c r="S2282" i="5"/>
  <c r="AB2287" i="5"/>
  <c r="S2293" i="5"/>
  <c r="S2299" i="5"/>
  <c r="AB2305" i="5"/>
  <c r="S2308" i="5"/>
  <c r="S2312" i="5"/>
  <c r="F2316" i="5"/>
  <c r="AB2321" i="5"/>
  <c r="AB2325" i="5"/>
  <c r="S2337" i="5"/>
  <c r="I2358" i="5"/>
  <c r="J2366" i="5"/>
  <c r="R2366" i="5"/>
  <c r="I2366" i="5"/>
  <c r="J2374" i="5"/>
  <c r="R2374" i="5"/>
  <c r="H2374" i="5"/>
  <c r="AB2409" i="5"/>
  <c r="F2428" i="5"/>
  <c r="H2460" i="5"/>
  <c r="AB2160" i="5"/>
  <c r="AB2179" i="5"/>
  <c r="AB2180" i="5"/>
  <c r="AB2211" i="5"/>
  <c r="AB2244" i="5"/>
  <c r="AB2267" i="5"/>
  <c r="F2281" i="5"/>
  <c r="AB2312" i="5"/>
  <c r="AB2315" i="5"/>
  <c r="H2332" i="5"/>
  <c r="S2344" i="5"/>
  <c r="H2366" i="5"/>
  <c r="I2374" i="5"/>
  <c r="S2380" i="5"/>
  <c r="S2423" i="5"/>
  <c r="AB2441" i="5"/>
  <c r="S2441" i="5"/>
  <c r="AB2451" i="5"/>
  <c r="AB2460" i="5"/>
  <c r="AB2491" i="5"/>
  <c r="R2493" i="5"/>
  <c r="I2363" i="5"/>
  <c r="I2364" i="5"/>
  <c r="I2371" i="5"/>
  <c r="I2379" i="5"/>
  <c r="I2381" i="5"/>
  <c r="H2480" i="5"/>
  <c r="AB2483" i="5"/>
  <c r="AB2488" i="5"/>
  <c r="AB2295" i="5"/>
  <c r="R2329" i="5"/>
  <c r="R2333" i="5"/>
  <c r="AB2341" i="5"/>
  <c r="S2348" i="5"/>
  <c r="H2349" i="5"/>
  <c r="J2363" i="5"/>
  <c r="J2364" i="5"/>
  <c r="AB2367" i="5"/>
  <c r="J2371" i="5"/>
  <c r="AB2375" i="5"/>
  <c r="J2379" i="5"/>
  <c r="J2381" i="5"/>
  <c r="AB2384" i="5"/>
  <c r="J2389" i="5"/>
  <c r="AB2396" i="5"/>
  <c r="S2399" i="5"/>
  <c r="R2408" i="5"/>
  <c r="AB2425" i="5"/>
  <c r="AB2444" i="5"/>
  <c r="J2449" i="5"/>
  <c r="AB2453" i="5"/>
  <c r="J2465" i="5"/>
  <c r="AB2468" i="5"/>
  <c r="I2480" i="5"/>
  <c r="AB2482" i="5"/>
  <c r="F2483" i="5"/>
  <c r="AB2329" i="5"/>
  <c r="AB2333" i="5"/>
  <c r="F2337" i="5"/>
  <c r="AB2338" i="5"/>
  <c r="F2341" i="5"/>
  <c r="F2344" i="5"/>
  <c r="I2349" i="5"/>
  <c r="AB2356" i="5"/>
  <c r="R2363" i="5"/>
  <c r="R2371" i="5"/>
  <c r="R2379" i="5"/>
  <c r="S2394" i="5"/>
  <c r="AB2429" i="5"/>
  <c r="S2438" i="5"/>
  <c r="AB2445" i="5"/>
  <c r="H2457" i="5"/>
  <c r="AB2299" i="5"/>
  <c r="AB2307" i="5"/>
  <c r="AB2317" i="5"/>
  <c r="H2337" i="5"/>
  <c r="S2338" i="5"/>
  <c r="H2341" i="5"/>
  <c r="S2349" i="5"/>
  <c r="AB2397" i="5"/>
  <c r="AB2402" i="5"/>
  <c r="S2445" i="5"/>
  <c r="AB2450" i="5"/>
  <c r="J2457" i="5"/>
  <c r="AB2461" i="5"/>
  <c r="AB2470" i="5"/>
  <c r="AB2472" i="5"/>
  <c r="S2473" i="5"/>
  <c r="I2483" i="5"/>
  <c r="H2502" i="5"/>
  <c r="AB2385" i="5"/>
  <c r="I2432" i="5"/>
  <c r="H2468" i="5"/>
  <c r="S2471" i="5"/>
  <c r="J2483" i="5"/>
  <c r="AB2487" i="5"/>
  <c r="J2337" i="5"/>
  <c r="J2341" i="5"/>
  <c r="AB2349" i="5"/>
  <c r="AB2353" i="5"/>
  <c r="AB2386" i="5"/>
  <c r="S2402" i="5"/>
  <c r="AB2413" i="5"/>
  <c r="AB2424" i="5"/>
  <c r="J2432" i="5"/>
  <c r="AB2435" i="5"/>
  <c r="S2455" i="5"/>
  <c r="AB2456" i="5"/>
  <c r="S2457" i="5"/>
  <c r="I2468" i="5"/>
  <c r="S2470" i="5"/>
  <c r="AB2471" i="5"/>
  <c r="AB2503" i="5"/>
  <c r="F19" i="6"/>
  <c r="AB23" i="5"/>
  <c r="AB114" i="5"/>
  <c r="F145" i="5"/>
  <c r="R145" i="5"/>
  <c r="J145" i="5"/>
  <c r="J148" i="5"/>
  <c r="I148" i="5"/>
  <c r="H148" i="5"/>
  <c r="AB178" i="5"/>
  <c r="AB200" i="5"/>
  <c r="H233" i="5"/>
  <c r="F233" i="5"/>
  <c r="R233" i="5"/>
  <c r="J233" i="5"/>
  <c r="I233" i="5"/>
  <c r="H253" i="5"/>
  <c r="F253" i="5"/>
  <c r="X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R5" i="5"/>
  <c r="AB20" i="5"/>
  <c r="R21" i="5"/>
  <c r="AB28" i="5"/>
  <c r="R29" i="5"/>
  <c r="AB34" i="5"/>
  <c r="AB38" i="5"/>
  <c r="AB42" i="5"/>
  <c r="AB46" i="5"/>
  <c r="AB50" i="5"/>
  <c r="AB54" i="5"/>
  <c r="AB58" i="5"/>
  <c r="AB62" i="5"/>
  <c r="AB66" i="5"/>
  <c r="AB69" i="5"/>
  <c r="AB73" i="5"/>
  <c r="AB77" i="5"/>
  <c r="AB81" i="5"/>
  <c r="AB85" i="5"/>
  <c r="F88" i="5"/>
  <c r="F89" i="5"/>
  <c r="J89" i="5"/>
  <c r="AB89" i="5"/>
  <c r="I91" i="5"/>
  <c r="F92" i="5"/>
  <c r="F93" i="5"/>
  <c r="J93" i="5"/>
  <c r="AB93" i="5"/>
  <c r="I95" i="5"/>
  <c r="F96" i="5"/>
  <c r="F97" i="5"/>
  <c r="J97" i="5"/>
  <c r="AB97" i="5"/>
  <c r="AB103" i="5"/>
  <c r="AB116" i="5"/>
  <c r="H121" i="5"/>
  <c r="X124" i="5"/>
  <c r="F125" i="5"/>
  <c r="R125" i="5"/>
  <c r="J125" i="5"/>
  <c r="AB126" i="5"/>
  <c r="J128" i="5"/>
  <c r="I128" i="5"/>
  <c r="H128" i="5"/>
  <c r="AB135" i="5"/>
  <c r="AB148" i="5"/>
  <c r="H153" i="5"/>
  <c r="F157" i="5"/>
  <c r="R157" i="5"/>
  <c r="J157" i="5"/>
  <c r="AB158" i="5"/>
  <c r="J160" i="5"/>
  <c r="I160" i="5"/>
  <c r="H160" i="5"/>
  <c r="AB167" i="5"/>
  <c r="AB180" i="5"/>
  <c r="H185" i="5"/>
  <c r="F189" i="5"/>
  <c r="R189" i="5"/>
  <c r="J189" i="5"/>
  <c r="AB190" i="5"/>
  <c r="J192" i="5"/>
  <c r="I192" i="5"/>
  <c r="H192" i="5"/>
  <c r="AB199" i="5"/>
  <c r="F217" i="5"/>
  <c r="R217" i="5"/>
  <c r="J217" i="5"/>
  <c r="I217" i="5"/>
  <c r="AB219" i="5"/>
  <c r="H237" i="5"/>
  <c r="F237" i="5"/>
  <c r="R237" i="5"/>
  <c r="J237" i="5"/>
  <c r="I237" i="5"/>
  <c r="AB243" i="5"/>
  <c r="AB259" i="5"/>
  <c r="AB275" i="5"/>
  <c r="AB291" i="5"/>
  <c r="AB5" i="5"/>
  <c r="AB21" i="5"/>
  <c r="AB29" i="5"/>
  <c r="AB35" i="5"/>
  <c r="AB39" i="5"/>
  <c r="AB43" i="5"/>
  <c r="AB47" i="5"/>
  <c r="AB51" i="5"/>
  <c r="AB55" i="5"/>
  <c r="AB59" i="5"/>
  <c r="AB63" i="5"/>
  <c r="AB67"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AB150" i="5"/>
  <c r="J152" i="5"/>
  <c r="I152" i="5"/>
  <c r="H152" i="5"/>
  <c r="AB172" i="5"/>
  <c r="H177" i="5"/>
  <c r="X180" i="5"/>
  <c r="F181" i="5"/>
  <c r="R181" i="5"/>
  <c r="J181" i="5"/>
  <c r="AB182" i="5"/>
  <c r="J184" i="5"/>
  <c r="I184" i="5"/>
  <c r="H184" i="5"/>
  <c r="AB204" i="5"/>
  <c r="AB211" i="5"/>
  <c r="AB247" i="5"/>
  <c r="AB263" i="5"/>
  <c r="AB279" i="5"/>
  <c r="AB295" i="5"/>
  <c r="R318" i="5"/>
  <c r="H318" i="5"/>
  <c r="I318" i="5"/>
  <c r="F318" i="5"/>
  <c r="J318" i="5"/>
  <c r="AB327" i="5"/>
  <c r="R350" i="5"/>
  <c r="J350" i="5"/>
  <c r="H350" i="5"/>
  <c r="I350" i="5"/>
  <c r="F350" i="5"/>
  <c r="AB357" i="5"/>
  <c r="H113" i="5"/>
  <c r="F117" i="5"/>
  <c r="R117" i="5"/>
  <c r="J117"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X293" i="5"/>
  <c r="R293" i="5"/>
  <c r="J293" i="5"/>
  <c r="I293" i="5"/>
  <c r="R306" i="5"/>
  <c r="H306" i="5"/>
  <c r="J306" i="5"/>
  <c r="I306" i="5"/>
  <c r="F306" i="5"/>
  <c r="AB407" i="5"/>
  <c r="AB108" i="5"/>
  <c r="J120" i="5"/>
  <c r="I120" i="5"/>
  <c r="H120" i="5"/>
  <c r="AB140" i="5"/>
  <c r="H145" i="5"/>
  <c r="F149" i="5"/>
  <c r="R149" i="5"/>
  <c r="J149" i="5"/>
  <c r="AB19" i="5"/>
  <c r="AB27" i="5"/>
  <c r="X29" i="5"/>
  <c r="R28" i="5"/>
  <c r="AB36" i="5"/>
  <c r="AB40" i="5"/>
  <c r="AB44" i="5"/>
  <c r="AB48" i="5"/>
  <c r="AB52" i="5"/>
  <c r="AB56" i="5"/>
  <c r="AB60" i="5"/>
  <c r="AB64"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R330" i="5"/>
  <c r="H330" i="5"/>
  <c r="J330" i="5"/>
  <c r="I330" i="5"/>
  <c r="F330" i="5"/>
  <c r="J383" i="5"/>
  <c r="R383" i="5"/>
  <c r="I383" i="5"/>
  <c r="H383" i="5"/>
  <c r="F383" i="5"/>
  <c r="AB401" i="5"/>
  <c r="AB31" i="5"/>
  <c r="AB25" i="5"/>
  <c r="AB37" i="5"/>
  <c r="AB45" i="5"/>
  <c r="AB53" i="5"/>
  <c r="AB57" i="5"/>
  <c r="AB61" i="5"/>
  <c r="AB65" i="5"/>
  <c r="AB68" i="5"/>
  <c r="AB72" i="5"/>
  <c r="AB80" i="5"/>
  <c r="AB88" i="5"/>
  <c r="J91" i="5"/>
  <c r="H91" i="5"/>
  <c r="F91" i="5"/>
  <c r="J92" i="5"/>
  <c r="H92" i="5"/>
  <c r="J95" i="5"/>
  <c r="H95" i="5"/>
  <c r="F95" i="5"/>
  <c r="J96" i="5"/>
  <c r="H96" i="5"/>
  <c r="AB112" i="5"/>
  <c r="R116" i="5"/>
  <c r="AB122" i="5"/>
  <c r="AB144" i="5"/>
  <c r="R148" i="5"/>
  <c r="H149" i="5"/>
  <c r="X152"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H469" i="5"/>
  <c r="F469" i="5"/>
  <c r="R469" i="5"/>
  <c r="J469" i="5"/>
  <c r="I493" i="5"/>
  <c r="H493" i="5"/>
  <c r="R493" i="5"/>
  <c r="J493" i="5"/>
  <c r="F493" i="5"/>
  <c r="AB33" i="5"/>
  <c r="AB41" i="5"/>
  <c r="AB49" i="5"/>
  <c r="AB76" i="5"/>
  <c r="AB84" i="5"/>
  <c r="H87" i="5"/>
  <c r="J88" i="5"/>
  <c r="H88" i="5"/>
  <c r="AB92" i="5"/>
  <c r="AB96" i="5"/>
  <c r="H117" i="5"/>
  <c r="F121" i="5"/>
  <c r="R121" i="5"/>
  <c r="J121" i="5"/>
  <c r="J124" i="5"/>
  <c r="I124" i="5"/>
  <c r="H124" i="5"/>
  <c r="R18" i="5"/>
  <c r="R23" i="5"/>
  <c r="R26" i="5"/>
  <c r="R31" i="5"/>
  <c r="R101" i="5"/>
  <c r="J101" i="5"/>
  <c r="AB102" i="5"/>
  <c r="J104" i="5"/>
  <c r="I104" i="5"/>
  <c r="H104" i="5"/>
  <c r="AB111" i="5"/>
  <c r="I117" i="5"/>
  <c r="F120" i="5"/>
  <c r="AB124" i="5"/>
  <c r="R128" i="5"/>
  <c r="H129"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AB349" i="5"/>
  <c r="I367" i="5"/>
  <c r="AB372" i="5"/>
  <c r="H379"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R398" i="5"/>
  <c r="J398" i="5"/>
  <c r="H398" i="5"/>
  <c r="I463" i="5"/>
  <c r="H463" i="5"/>
  <c r="F463" i="5"/>
  <c r="R463" i="5"/>
  <c r="J463" i="5"/>
  <c r="I477" i="5"/>
  <c r="H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AB377" i="5"/>
  <c r="AB397" i="5"/>
  <c r="F398" i="5"/>
  <c r="AB404" i="5"/>
  <c r="AB408" i="5"/>
  <c r="J335" i="5"/>
  <c r="AB350" i="5"/>
  <c r="AB351" i="5"/>
  <c r="R362" i="5"/>
  <c r="J362" i="5"/>
  <c r="H362" i="5"/>
  <c r="J363" i="5"/>
  <c r="AB369" i="5"/>
  <c r="R386" i="5"/>
  <c r="J386" i="5"/>
  <c r="H386" i="5"/>
  <c r="AB405" i="5"/>
  <c r="I525" i="5"/>
  <c r="H525" i="5"/>
  <c r="R525" i="5"/>
  <c r="J525" i="5"/>
  <c r="F525" i="5"/>
  <c r="J387" i="5"/>
  <c r="J391" i="5"/>
  <c r="J395" i="5"/>
  <c r="J399" i="5"/>
  <c r="J411" i="5"/>
  <c r="J415" i="5"/>
  <c r="J419" i="5"/>
  <c r="J423" i="5"/>
  <c r="J427" i="5"/>
  <c r="J431" i="5"/>
  <c r="H442" i="5"/>
  <c r="J443" i="5"/>
  <c r="J447" i="5"/>
  <c r="H450" i="5"/>
  <c r="J451" i="5"/>
  <c r="H454" i="5"/>
  <c r="J455" i="5"/>
  <c r="H460" i="5"/>
  <c r="AB465" i="5"/>
  <c r="AB473" i="5"/>
  <c r="F475" i="5"/>
  <c r="F491" i="5"/>
  <c r="F507" i="5"/>
  <c r="F539" i="5"/>
  <c r="R546" i="5"/>
  <c r="J546" i="5"/>
  <c r="AB552" i="5"/>
  <c r="AB571" i="5"/>
  <c r="AB581" i="5"/>
  <c r="AB584" i="5"/>
  <c r="AB595" i="5"/>
  <c r="AB596" i="5"/>
  <c r="H705" i="5"/>
  <c r="R705" i="5"/>
  <c r="J705" i="5"/>
  <c r="I705" i="5"/>
  <c r="F705" i="5"/>
  <c r="AB477" i="5"/>
  <c r="AB482" i="5"/>
  <c r="I483" i="5"/>
  <c r="AB493" i="5"/>
  <c r="AB498" i="5"/>
  <c r="AB509" i="5"/>
  <c r="F513" i="5"/>
  <c r="AB514" i="5"/>
  <c r="I515" i="5"/>
  <c r="F518" i="5"/>
  <c r="AB525" i="5"/>
  <c r="F529" i="5"/>
  <c r="AB530"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H534" i="5"/>
  <c r="F535" i="5"/>
  <c r="R542" i="5"/>
  <c r="J542" i="5"/>
  <c r="H554" i="5"/>
  <c r="AB579" i="5"/>
  <c r="J585" i="5"/>
  <c r="I585" i="5"/>
  <c r="H585" i="5"/>
  <c r="R442" i="5"/>
  <c r="R450" i="5"/>
  <c r="R454"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AB556" i="5"/>
  <c r="F557" i="5"/>
  <c r="AB567" i="5"/>
  <c r="F569" i="5"/>
  <c r="AB577" i="5"/>
  <c r="AB580" i="5"/>
  <c r="H681" i="5"/>
  <c r="R681" i="5"/>
  <c r="J681" i="5"/>
  <c r="I681" i="5"/>
  <c r="F681" i="5"/>
  <c r="F483" i="5"/>
  <c r="H487" i="5"/>
  <c r="R490" i="5"/>
  <c r="J490" i="5"/>
  <c r="H503" i="5"/>
  <c r="R506" i="5"/>
  <c r="J506" i="5"/>
  <c r="F515" i="5"/>
  <c r="H519" i="5"/>
  <c r="R522" i="5"/>
  <c r="J522" i="5"/>
  <c r="H535" i="5"/>
  <c r="R538" i="5"/>
  <c r="J538" i="5"/>
  <c r="F558" i="5"/>
  <c r="AB561" i="5"/>
  <c r="R562" i="5"/>
  <c r="J562" i="5"/>
  <c r="AB565" i="5"/>
  <c r="AB568" i="5"/>
  <c r="AB587" i="5"/>
  <c r="F589" i="5"/>
  <c r="H685" i="5"/>
  <c r="R685" i="5"/>
  <c r="J685" i="5"/>
  <c r="I685" i="5"/>
  <c r="F685" i="5"/>
  <c r="AB463" i="5"/>
  <c r="AB474" i="5"/>
  <c r="I475" i="5"/>
  <c r="F478" i="5"/>
  <c r="AB479" i="5"/>
  <c r="AB485" i="5"/>
  <c r="AB490" i="5"/>
  <c r="I491" i="5"/>
  <c r="F494" i="5"/>
  <c r="AB495" i="5"/>
  <c r="AB501" i="5"/>
  <c r="AB506" i="5"/>
  <c r="I507" i="5"/>
  <c r="F510" i="5"/>
  <c r="AB511" i="5"/>
  <c r="AB517" i="5"/>
  <c r="AB522" i="5"/>
  <c r="AB527" i="5"/>
  <c r="AB533" i="5"/>
  <c r="AB538" i="5"/>
  <c r="I539" i="5"/>
  <c r="F542" i="5"/>
  <c r="AB543" i="5"/>
  <c r="AB548" i="5"/>
  <c r="F549" i="5"/>
  <c r="H558" i="5"/>
  <c r="AB575" i="5"/>
  <c r="J581" i="5"/>
  <c r="I581" i="5"/>
  <c r="H581" i="5"/>
  <c r="X581" i="5"/>
  <c r="AB585" i="5"/>
  <c r="AB588" i="5"/>
  <c r="H689" i="5"/>
  <c r="R689" i="5"/>
  <c r="J689" i="5"/>
  <c r="I689" i="5"/>
  <c r="F689" i="5"/>
  <c r="X689" i="5"/>
  <c r="I481" i="5"/>
  <c r="H481" i="5"/>
  <c r="H483" i="5"/>
  <c r="R486" i="5"/>
  <c r="J486" i="5"/>
  <c r="I497" i="5"/>
  <c r="H497"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I487" i="5"/>
  <c r="AB491" i="5"/>
  <c r="AB497" i="5"/>
  <c r="AB502" i="5"/>
  <c r="AB507" i="5"/>
  <c r="AB513" i="5"/>
  <c r="J515" i="5"/>
  <c r="AB518" i="5"/>
  <c r="I519" i="5"/>
  <c r="AB523" i="5"/>
  <c r="AB529" i="5"/>
  <c r="AB534" i="5"/>
  <c r="I535" i="5"/>
  <c r="AB539" i="5"/>
  <c r="AB545" i="5"/>
  <c r="J557" i="5"/>
  <c r="I557" i="5"/>
  <c r="H557" i="5"/>
  <c r="AB564" i="5"/>
  <c r="AB583" i="5"/>
  <c r="AB591" i="5"/>
  <c r="AB592" i="5"/>
  <c r="R593" i="5"/>
  <c r="J593" i="5"/>
  <c r="I593" i="5"/>
  <c r="H593" i="5"/>
  <c r="H701" i="5"/>
  <c r="R701" i="5"/>
  <c r="J701" i="5"/>
  <c r="I701" i="5"/>
  <c r="F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X684" i="5"/>
  <c r="I684" i="5"/>
  <c r="I687" i="5"/>
  <c r="H688" i="5"/>
  <c r="AB690" i="5"/>
  <c r="F700" i="5"/>
  <c r="I700" i="5"/>
  <c r="I703" i="5"/>
  <c r="H704" i="5"/>
  <c r="J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R849" i="5"/>
  <c r="J849" i="5"/>
  <c r="F849" i="5"/>
  <c r="I547" i="5"/>
  <c r="I551" i="5"/>
  <c r="I559" i="5"/>
  <c r="I563" i="5"/>
  <c r="I567" i="5"/>
  <c r="I571" i="5"/>
  <c r="I583" i="5"/>
  <c r="I603" i="5"/>
  <c r="I611" i="5"/>
  <c r="I615" i="5"/>
  <c r="I619" i="5"/>
  <c r="I623" i="5"/>
  <c r="I627" i="5"/>
  <c r="I635" i="5"/>
  <c r="I651" i="5"/>
  <c r="I655" i="5"/>
  <c r="I659" i="5"/>
  <c r="AB680" i="5"/>
  <c r="S682" i="5"/>
  <c r="AB685" i="5"/>
  <c r="J687" i="5"/>
  <c r="J688" i="5"/>
  <c r="F690" i="5"/>
  <c r="S692" i="5"/>
  <c r="AB696" i="5"/>
  <c r="S698" i="5"/>
  <c r="AB701" i="5"/>
  <c r="J703" i="5"/>
  <c r="J704" i="5"/>
  <c r="F708" i="5"/>
  <c r="J708" i="5"/>
  <c r="I708" i="5"/>
  <c r="AB712" i="5"/>
  <c r="H720" i="5"/>
  <c r="F721"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H713" i="5"/>
  <c r="R713" i="5"/>
  <c r="AB714" i="5"/>
  <c r="R715" i="5"/>
  <c r="H715" i="5"/>
  <c r="F723" i="5"/>
  <c r="I726" i="5"/>
  <c r="AB730" i="5"/>
  <c r="F739" i="5"/>
  <c r="J742" i="5"/>
  <c r="I742" i="5"/>
  <c r="F742" i="5"/>
  <c r="AB746" i="5"/>
  <c r="R747" i="5"/>
  <c r="H747" i="5"/>
  <c r="H768" i="5"/>
  <c r="F768" i="5"/>
  <c r="J768" i="5"/>
  <c r="I768" i="5"/>
  <c r="H784" i="5"/>
  <c r="F784" i="5"/>
  <c r="J784" i="5"/>
  <c r="I784" i="5"/>
  <c r="J790" i="5"/>
  <c r="I790" i="5"/>
  <c r="H790" i="5"/>
  <c r="F790" i="5"/>
  <c r="J798"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2" i="5"/>
  <c r="I692" i="5"/>
  <c r="H693" i="5"/>
  <c r="R693" i="5"/>
  <c r="H696" i="5"/>
  <c r="AB698" i="5"/>
  <c r="S706" i="5"/>
  <c r="R708" i="5"/>
  <c r="H710" i="5"/>
  <c r="J714" i="5"/>
  <c r="I714" i="5"/>
  <c r="F714" i="5"/>
  <c r="AB718" i="5"/>
  <c r="S722" i="5"/>
  <c r="R724" i="5"/>
  <c r="J730" i="5"/>
  <c r="I730" i="5"/>
  <c r="F730" i="5"/>
  <c r="H733" i="5"/>
  <c r="R733" i="5"/>
  <c r="AB734" i="5"/>
  <c r="S738" i="5"/>
  <c r="H742" i="5"/>
  <c r="J746" i="5"/>
  <c r="I746" i="5"/>
  <c r="F746" i="5"/>
  <c r="F752" i="5"/>
  <c r="J752" i="5"/>
  <c r="I752" i="5"/>
  <c r="J754" i="5"/>
  <c r="I754" i="5"/>
  <c r="H754" i="5"/>
  <c r="F754" i="5"/>
  <c r="F755" i="5"/>
  <c r="J762" i="5"/>
  <c r="I762" i="5"/>
  <c r="H762" i="5"/>
  <c r="F762" i="5"/>
  <c r="R768" i="5"/>
  <c r="H772" i="5"/>
  <c r="F772" i="5"/>
  <c r="J772" i="5"/>
  <c r="I772" i="5"/>
  <c r="J778" i="5"/>
  <c r="I778" i="5"/>
  <c r="H778" i="5"/>
  <c r="F778" i="5"/>
  <c r="R784" i="5"/>
  <c r="H788" i="5"/>
  <c r="F788" i="5"/>
  <c r="J788" i="5"/>
  <c r="I788" i="5"/>
  <c r="R790" i="5"/>
  <c r="AB800" i="5"/>
  <c r="S800" i="5"/>
  <c r="H804" i="5"/>
  <c r="F804" i="5"/>
  <c r="R804" i="5"/>
  <c r="J804" i="5"/>
  <c r="I804" i="5"/>
  <c r="I833" i="5"/>
  <c r="H833" i="5"/>
  <c r="R833" i="5"/>
  <c r="J833" i="5"/>
  <c r="F833" i="5"/>
  <c r="I597" i="5"/>
  <c r="I605" i="5"/>
  <c r="I609" i="5"/>
  <c r="I613" i="5"/>
  <c r="I617" i="5"/>
  <c r="I621" i="5"/>
  <c r="I625" i="5"/>
  <c r="I629" i="5"/>
  <c r="I637" i="5"/>
  <c r="I641" i="5"/>
  <c r="I645" i="5"/>
  <c r="J680" i="5"/>
  <c r="F682" i="5"/>
  <c r="S684" i="5"/>
  <c r="AB688" i="5"/>
  <c r="S690" i="5"/>
  <c r="AB693" i="5"/>
  <c r="J696" i="5"/>
  <c r="F698" i="5"/>
  <c r="S700" i="5"/>
  <c r="AB704" i="5"/>
  <c r="S708" i="5"/>
  <c r="R710" i="5"/>
  <c r="H712" i="5"/>
  <c r="F713" i="5"/>
  <c r="AB720" i="5"/>
  <c r="S724" i="5"/>
  <c r="J725" i="5"/>
  <c r="I727" i="5"/>
  <c r="H728" i="5"/>
  <c r="F729" i="5"/>
  <c r="F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09" i="5"/>
  <c r="J613" i="5"/>
  <c r="J617" i="5"/>
  <c r="J621" i="5"/>
  <c r="J625" i="5"/>
  <c r="J629" i="5"/>
  <c r="R680" i="5"/>
  <c r="F687" i="5"/>
  <c r="F688" i="5"/>
  <c r="I688" i="5"/>
  <c r="J690" i="5"/>
  <c r="I690" i="5"/>
  <c r="F703" i="5"/>
  <c r="F704" i="5"/>
  <c r="X704" i="5"/>
  <c r="I704" i="5"/>
  <c r="AB706" i="5"/>
  <c r="R707" i="5"/>
  <c r="H707" i="5"/>
  <c r="R712"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X792" i="5"/>
  <c r="J792" i="5"/>
  <c r="I792" i="5"/>
  <c r="H796" i="5"/>
  <c r="F796" i="5"/>
  <c r="J796" i="5"/>
  <c r="I796" i="5"/>
  <c r="R805" i="5"/>
  <c r="J805" i="5"/>
  <c r="I805" i="5"/>
  <c r="H805" i="5"/>
  <c r="F805" i="5"/>
  <c r="I841" i="5"/>
  <c r="H841" i="5"/>
  <c r="R841" i="5"/>
  <c r="J841" i="5"/>
  <c r="F841" i="5"/>
  <c r="AB684" i="5"/>
  <c r="AB689" i="5"/>
  <c r="AB700" i="5"/>
  <c r="AB705" i="5"/>
  <c r="F720" i="5"/>
  <c r="J720" i="5"/>
  <c r="I720" i="5"/>
  <c r="F736" i="5"/>
  <c r="J736" i="5"/>
  <c r="I736" i="5"/>
  <c r="S754" i="5"/>
  <c r="R755" i="5"/>
  <c r="J755" i="5"/>
  <c r="H755" i="5"/>
  <c r="AB764" i="5"/>
  <c r="S764" i="5"/>
  <c r="S770" i="5"/>
  <c r="AB770" i="5"/>
  <c r="AB780" i="5"/>
  <c r="S780" i="5"/>
  <c r="S786" i="5"/>
  <c r="AB786" i="5"/>
  <c r="H821" i="5"/>
  <c r="R821" i="5"/>
  <c r="J821" i="5"/>
  <c r="I821" i="5"/>
  <c r="F821" i="5"/>
  <c r="I918" i="5"/>
  <c r="R757" i="5"/>
  <c r="R769" i="5"/>
  <c r="R777" i="5"/>
  <c r="R781" i="5"/>
  <c r="R785" i="5"/>
  <c r="R789" i="5"/>
  <c r="R797" i="5"/>
  <c r="R801" i="5"/>
  <c r="H806" i="5"/>
  <c r="H808" i="5"/>
  <c r="S810" i="5"/>
  <c r="H819" i="5"/>
  <c r="H820" i="5"/>
  <c r="AB829" i="5"/>
  <c r="H855" i="5"/>
  <c r="AB859" i="5"/>
  <c r="AB860" i="5"/>
  <c r="AB863" i="5"/>
  <c r="F872" i="5"/>
  <c r="S876" i="5"/>
  <c r="I888" i="5"/>
  <c r="X888" i="5"/>
  <c r="R888" i="5"/>
  <c r="H888" i="5"/>
  <c r="J980" i="5"/>
  <c r="I980" i="5"/>
  <c r="H980" i="5"/>
  <c r="F980" i="5"/>
  <c r="R980" i="5"/>
  <c r="J1052" i="5"/>
  <c r="I1052" i="5"/>
  <c r="H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H993" i="5"/>
  <c r="F993" i="5"/>
  <c r="AB1044" i="5"/>
  <c r="S1044" i="5"/>
  <c r="J818" i="5"/>
  <c r="AB883" i="5"/>
  <c r="AB891" i="5"/>
  <c r="R905" i="5"/>
  <c r="I905" i="5"/>
  <c r="H905" i="5"/>
  <c r="I920" i="5"/>
  <c r="F920" i="5"/>
  <c r="R920" i="5"/>
  <c r="H920" i="5"/>
  <c r="I928" i="5"/>
  <c r="R928" i="5"/>
  <c r="J928" i="5"/>
  <c r="H928" i="5"/>
  <c r="AB988" i="5"/>
  <c r="S988" i="5"/>
  <c r="J1084" i="5"/>
  <c r="I1084" i="5"/>
  <c r="H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F928" i="5"/>
  <c r="I936" i="5"/>
  <c r="F936" i="5"/>
  <c r="R936" i="5"/>
  <c r="J936" i="5"/>
  <c r="H936" i="5"/>
  <c r="I944" i="5"/>
  <c r="R944" i="5"/>
  <c r="J944" i="5"/>
  <c r="F944" i="5"/>
  <c r="R961" i="5"/>
  <c r="J961" i="5"/>
  <c r="I961" i="5"/>
  <c r="H961" i="5"/>
  <c r="F961" i="5"/>
  <c r="J992" i="5"/>
  <c r="I992" i="5"/>
  <c r="H992" i="5"/>
  <c r="F992" i="5"/>
  <c r="R992" i="5"/>
  <c r="J1036" i="5"/>
  <c r="I1036" i="5"/>
  <c r="H1036" i="5"/>
  <c r="F1036" i="5"/>
  <c r="R1036" i="5"/>
  <c r="AB1076" i="5"/>
  <c r="S1076" i="5"/>
  <c r="S806" i="5"/>
  <c r="J809" i="5"/>
  <c r="S830" i="5"/>
  <c r="F837" i="5"/>
  <c r="F845" i="5"/>
  <c r="R854" i="5"/>
  <c r="I854" i="5"/>
  <c r="H854" i="5"/>
  <c r="F854" i="5"/>
  <c r="R875" i="5"/>
  <c r="I875" i="5"/>
  <c r="H875" i="5"/>
  <c r="F875" i="5"/>
  <c r="R879" i="5"/>
  <c r="J879" i="5"/>
  <c r="I879" i="5"/>
  <c r="F879" i="5"/>
  <c r="J905"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R825" i="5"/>
  <c r="AB826" i="5"/>
  <c r="R827" i="5"/>
  <c r="I827" i="5"/>
  <c r="J830" i="5"/>
  <c r="I830" i="5"/>
  <c r="R831" i="5"/>
  <c r="I831" i="5"/>
  <c r="R839" i="5"/>
  <c r="I839" i="5"/>
  <c r="F843" i="5"/>
  <c r="R847" i="5"/>
  <c r="I847" i="5"/>
  <c r="AB854" i="5"/>
  <c r="I860" i="5"/>
  <c r="H860" i="5"/>
  <c r="F860" i="5"/>
  <c r="R860" i="5"/>
  <c r="S868" i="5"/>
  <c r="AB896" i="5"/>
  <c r="AB907" i="5"/>
  <c r="I914" i="5"/>
  <c r="AB917" i="5"/>
  <c r="I924" i="5"/>
  <c r="J924" i="5"/>
  <c r="H924" i="5"/>
  <c r="F924" i="5"/>
  <c r="R924" i="5"/>
  <c r="I960" i="5"/>
  <c r="H960" i="5"/>
  <c r="J960" i="5"/>
  <c r="F960" i="5"/>
  <c r="R960" i="5"/>
  <c r="AB1028" i="5"/>
  <c r="S1028" i="5"/>
  <c r="J1068" i="5"/>
  <c r="I1068" i="5"/>
  <c r="H1068" i="5"/>
  <c r="F1068" i="5"/>
  <c r="R1068" i="5"/>
  <c r="AB1108" i="5"/>
  <c r="S1108" i="5"/>
  <c r="I815" i="5"/>
  <c r="H818" i="5"/>
  <c r="F820" i="5"/>
  <c r="R820" i="5"/>
  <c r="I820" i="5"/>
  <c r="H829" i="5"/>
  <c r="R829" i="5"/>
  <c r="I856" i="5"/>
  <c r="R856" i="5"/>
  <c r="H856" i="5"/>
  <c r="AB858" i="5"/>
  <c r="AB862" i="5"/>
  <c r="AB870" i="5"/>
  <c r="I876" i="5"/>
  <c r="H876" i="5"/>
  <c r="F876" i="5"/>
  <c r="R876" i="5"/>
  <c r="S884" i="5"/>
  <c r="R886" i="5"/>
  <c r="I886" i="5"/>
  <c r="H886" i="5"/>
  <c r="F886" i="5"/>
  <c r="R895" i="5"/>
  <c r="J895" i="5"/>
  <c r="I895" i="5"/>
  <c r="F895" i="5"/>
  <c r="I904" i="5"/>
  <c r="F904" i="5"/>
  <c r="R904" i="5"/>
  <c r="H904" i="5"/>
  <c r="S912" i="5"/>
  <c r="R921" i="5"/>
  <c r="I921" i="5"/>
  <c r="H921" i="5"/>
  <c r="X921" i="5"/>
  <c r="AB927" i="5"/>
  <c r="I948" i="5"/>
  <c r="R948" i="5"/>
  <c r="J948" i="5"/>
  <c r="H948" i="5"/>
  <c r="F948"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J876" i="5"/>
  <c r="I892" i="5"/>
  <c r="H892" i="5"/>
  <c r="F892" i="5"/>
  <c r="R892" i="5"/>
  <c r="J904" i="5"/>
  <c r="R907" i="5"/>
  <c r="J907" i="5"/>
  <c r="I907" i="5"/>
  <c r="H907" i="5"/>
  <c r="F907" i="5"/>
  <c r="R919" i="5"/>
  <c r="H919" i="5"/>
  <c r="F919" i="5"/>
  <c r="I919" i="5"/>
  <c r="F921" i="5"/>
  <c r="R935" i="5"/>
  <c r="H935" i="5"/>
  <c r="J935" i="5"/>
  <c r="I935" i="5"/>
  <c r="F935" i="5"/>
  <c r="R962" i="5"/>
  <c r="I962" i="5"/>
  <c r="J962" i="5"/>
  <c r="H962" i="5"/>
  <c r="F962" i="5"/>
  <c r="J1100" i="5"/>
  <c r="I1100" i="5"/>
  <c r="H1100" i="5"/>
  <c r="F1100" i="5"/>
  <c r="R1100" i="5"/>
  <c r="I864" i="5"/>
  <c r="I880" i="5"/>
  <c r="I896" i="5"/>
  <c r="I912" i="5"/>
  <c r="AB933" i="5"/>
  <c r="R950" i="5"/>
  <c r="I950" i="5"/>
  <c r="F958" i="5"/>
  <c r="AB996" i="5"/>
  <c r="X1013" i="5"/>
  <c r="AB1152" i="5"/>
  <c r="AB1354" i="5"/>
  <c r="S1354" i="5"/>
  <c r="H884" i="5"/>
  <c r="H900" i="5"/>
  <c r="H916" i="5"/>
  <c r="H932" i="5"/>
  <c r="F933" i="5"/>
  <c r="R937" i="5"/>
  <c r="I937" i="5"/>
  <c r="R939" i="5"/>
  <c r="J939" i="5"/>
  <c r="I940" i="5"/>
  <c r="J940" i="5"/>
  <c r="F947" i="5"/>
  <c r="F954" i="5"/>
  <c r="R985" i="5"/>
  <c r="J985" i="5"/>
  <c r="I985" i="5"/>
  <c r="R997" i="5"/>
  <c r="J997" i="5"/>
  <c r="I997" i="5"/>
  <c r="H997" i="5"/>
  <c r="F997" i="5"/>
  <c r="AB1003" i="5"/>
  <c r="AB1012" i="5"/>
  <c r="AB1019" i="5"/>
  <c r="R1025" i="5"/>
  <c r="J1025" i="5"/>
  <c r="I1025" i="5"/>
  <c r="F1025" i="5"/>
  <c r="X1025" i="5"/>
  <c r="R1121" i="5"/>
  <c r="J1121" i="5"/>
  <c r="I1121" i="5"/>
  <c r="H1121" i="5"/>
  <c r="F1121" i="5"/>
  <c r="X1121" i="5"/>
  <c r="AB1142" i="5"/>
  <c r="S1142" i="5"/>
  <c r="AB1143" i="5"/>
  <c r="AB1455" i="5"/>
  <c r="S1455" i="5"/>
  <c r="AB964" i="5"/>
  <c r="AB975" i="5"/>
  <c r="R1009" i="5"/>
  <c r="J1009" i="5"/>
  <c r="I1009" i="5"/>
  <c r="J1028" i="5"/>
  <c r="I1028" i="5"/>
  <c r="H1028" i="5"/>
  <c r="R1028" i="5"/>
  <c r="F1028" i="5"/>
  <c r="R1041" i="5"/>
  <c r="J1041" i="5"/>
  <c r="I1041" i="5"/>
  <c r="H1041" i="5"/>
  <c r="F1041" i="5"/>
  <c r="R1057" i="5"/>
  <c r="J1057" i="5"/>
  <c r="I1057" i="5"/>
  <c r="H1057" i="5"/>
  <c r="F1057" i="5"/>
  <c r="R1089" i="5"/>
  <c r="J1089" i="5"/>
  <c r="I1089" i="5"/>
  <c r="H1089" i="5"/>
  <c r="F1089" i="5"/>
  <c r="R1105" i="5"/>
  <c r="J1105" i="5"/>
  <c r="I1105" i="5"/>
  <c r="H1105" i="5"/>
  <c r="F1105"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R938" i="5"/>
  <c r="I938" i="5"/>
  <c r="R942" i="5"/>
  <c r="I942" i="5"/>
  <c r="I947" i="5"/>
  <c r="J952" i="5"/>
  <c r="I956" i="5"/>
  <c r="H956" i="5"/>
  <c r="R956" i="5"/>
  <c r="R958" i="5"/>
  <c r="I958" i="5"/>
  <c r="H958" i="5"/>
  <c r="H966" i="5"/>
  <c r="J968" i="5"/>
  <c r="J972" i="5"/>
  <c r="R977" i="5"/>
  <c r="J977" i="5"/>
  <c r="I977" i="5"/>
  <c r="J996" i="5"/>
  <c r="I996" i="5"/>
  <c r="H996" i="5"/>
  <c r="F996" i="5"/>
  <c r="AB1004" i="5"/>
  <c r="J1008" i="5"/>
  <c r="I1008" i="5"/>
  <c r="H1008" i="5"/>
  <c r="R1013" i="5"/>
  <c r="J1013" i="5"/>
  <c r="I1013" i="5"/>
  <c r="H1013" i="5"/>
  <c r="F1013" i="5"/>
  <c r="AB1020" i="5"/>
  <c r="J1024" i="5"/>
  <c r="I1024" i="5"/>
  <c r="H1024" i="5"/>
  <c r="AB1187" i="5"/>
  <c r="J1211" i="5"/>
  <c r="I1211" i="5"/>
  <c r="R1211" i="5"/>
  <c r="H1211" i="5"/>
  <c r="F1211" i="5"/>
  <c r="AB1265" i="5"/>
  <c r="AB856" i="5"/>
  <c r="AB861" i="5"/>
  <c r="J864" i="5"/>
  <c r="AB872" i="5"/>
  <c r="AB877" i="5"/>
  <c r="J880" i="5"/>
  <c r="AB888" i="5"/>
  <c r="J896" i="5"/>
  <c r="S900" i="5"/>
  <c r="AB904" i="5"/>
  <c r="J912" i="5"/>
  <c r="S916" i="5"/>
  <c r="AB920" i="5"/>
  <c r="F937" i="5"/>
  <c r="F938" i="5"/>
  <c r="AB960" i="5"/>
  <c r="AB980" i="5"/>
  <c r="AB995" i="5"/>
  <c r="R1001" i="5"/>
  <c r="J1001" i="5"/>
  <c r="I1001" i="5"/>
  <c r="S1012" i="5"/>
  <c r="J1120" i="5"/>
  <c r="I1120" i="5"/>
  <c r="H1120" i="5"/>
  <c r="X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I884" i="5"/>
  <c r="I900" i="5"/>
  <c r="X900" i="5"/>
  <c r="I916" i="5"/>
  <c r="I932" i="5"/>
  <c r="S944" i="5"/>
  <c r="I952" i="5"/>
  <c r="H952" i="5"/>
  <c r="R953" i="5"/>
  <c r="J953" i="5"/>
  <c r="I953" i="5"/>
  <c r="R954" i="5"/>
  <c r="I954" i="5"/>
  <c r="J954" i="5"/>
  <c r="X997" i="5"/>
  <c r="J1000" i="5"/>
  <c r="I1000" i="5"/>
  <c r="H1000" i="5"/>
  <c r="R1000" i="5"/>
  <c r="J1012" i="5"/>
  <c r="I1012" i="5"/>
  <c r="H1012" i="5"/>
  <c r="F1012" i="5"/>
  <c r="AB1035" i="5"/>
  <c r="J1040" i="5"/>
  <c r="I1040" i="5"/>
  <c r="H1040" i="5"/>
  <c r="R1040" i="5"/>
  <c r="F1040" i="5"/>
  <c r="AB1051" i="5"/>
  <c r="J1056" i="5"/>
  <c r="I1056" i="5"/>
  <c r="H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0" i="5"/>
  <c r="AB905" i="5"/>
  <c r="AB916" i="5"/>
  <c r="AB921" i="5"/>
  <c r="R933" i="5"/>
  <c r="I933" i="5"/>
  <c r="R934" i="5"/>
  <c r="I934" i="5"/>
  <c r="J934" i="5"/>
  <c r="R947" i="5"/>
  <c r="AB956" i="5"/>
  <c r="S964" i="5"/>
  <c r="R965" i="5"/>
  <c r="J965" i="5"/>
  <c r="I965" i="5"/>
  <c r="F965" i="5"/>
  <c r="I968" i="5"/>
  <c r="H968" i="5"/>
  <c r="X968" i="5"/>
  <c r="I972" i="5"/>
  <c r="H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J1183" i="5"/>
  <c r="I1183" i="5"/>
  <c r="H1183" i="5"/>
  <c r="R1220" i="5"/>
  <c r="J1220" i="5"/>
  <c r="I1220" i="5"/>
  <c r="AB1239" i="5"/>
  <c r="S1239" i="5"/>
  <c r="I1344" i="5"/>
  <c r="H1344" i="5"/>
  <c r="F1344" i="5"/>
  <c r="R1344"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I1388" i="5"/>
  <c r="H1388" i="5"/>
  <c r="F1388" i="5"/>
  <c r="R1388" i="5"/>
  <c r="J1388"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36" i="5"/>
  <c r="J1536" i="5"/>
  <c r="I1536" i="5"/>
  <c r="H1536" i="5"/>
  <c r="F1536"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J1207" i="5"/>
  <c r="I1207" i="5"/>
  <c r="F1207" i="5"/>
  <c r="J1215" i="5"/>
  <c r="I1215" i="5"/>
  <c r="H1215" i="5"/>
  <c r="F1220" i="5"/>
  <c r="J1247" i="5"/>
  <c r="I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R1208" i="5"/>
  <c r="J1208" i="5"/>
  <c r="I1208" i="5"/>
  <c r="H1208" i="5"/>
  <c r="F1208" i="5"/>
  <c r="AB1214" i="5"/>
  <c r="S1214" i="5"/>
  <c r="J1235" i="5"/>
  <c r="I1235" i="5"/>
  <c r="R1235" i="5"/>
  <c r="F1235" i="5"/>
  <c r="R1248" i="5"/>
  <c r="I1248" i="5"/>
  <c r="H1248" i="5"/>
  <c r="F1248" i="5"/>
  <c r="AB1250" i="5"/>
  <c r="S1250" i="5"/>
  <c r="J1251" i="5"/>
  <c r="I1251" i="5"/>
  <c r="H1251" i="5"/>
  <c r="F1251" i="5"/>
  <c r="J1344" i="5"/>
  <c r="I1350" i="5"/>
  <c r="H1350" i="5"/>
  <c r="R1350" i="5"/>
  <c r="J1350"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I1185" i="5"/>
  <c r="AB1191" i="5"/>
  <c r="AB1194" i="5"/>
  <c r="H1200" i="5"/>
  <c r="F1213" i="5"/>
  <c r="I1217" i="5"/>
  <c r="AB1223" i="5"/>
  <c r="J1224" i="5"/>
  <c r="AB1226" i="5"/>
  <c r="F1240" i="5"/>
  <c r="F1245" i="5"/>
  <c r="AB1245" i="5"/>
  <c r="I1249" i="5"/>
  <c r="AB1254" i="5"/>
  <c r="H1256" i="5"/>
  <c r="AB1258" i="5"/>
  <c r="H1260" i="5"/>
  <c r="AB1262" i="5"/>
  <c r="H1264"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2" i="5"/>
  <c r="AB1326" i="5"/>
  <c r="AB1330" i="5"/>
  <c r="H1332" i="5"/>
  <c r="AB1334" i="5"/>
  <c r="R1335" i="5"/>
  <c r="J1335" i="5"/>
  <c r="I1335" i="5"/>
  <c r="S1376" i="5"/>
  <c r="AB1385" i="5"/>
  <c r="I1386" i="5"/>
  <c r="H1386" i="5"/>
  <c r="R1386" i="5"/>
  <c r="F1395" i="5"/>
  <c r="I1407" i="5"/>
  <c r="I1409" i="5"/>
  <c r="J1409" i="5"/>
  <c r="H1409" i="5"/>
  <c r="F1409" i="5"/>
  <c r="J1457" i="5"/>
  <c r="I1457" i="5"/>
  <c r="R1457" i="5"/>
  <c r="H1457" i="5"/>
  <c r="F1457" i="5"/>
  <c r="J1468" i="5"/>
  <c r="H1468" i="5"/>
  <c r="R1468" i="5"/>
  <c r="AB1483"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R1354" i="5"/>
  <c r="AB1362" i="5"/>
  <c r="R1363" i="5"/>
  <c r="J1363" i="5"/>
  <c r="S1366" i="5"/>
  <c r="I1368" i="5"/>
  <c r="F1368" i="5"/>
  <c r="S1372" i="5"/>
  <c r="I1378" i="5"/>
  <c r="H1378" i="5"/>
  <c r="F1378" i="5"/>
  <c r="AB1382" i="5"/>
  <c r="J1394" i="5"/>
  <c r="I1395" i="5"/>
  <c r="AB1435" i="5"/>
  <c r="S1435" i="5"/>
  <c r="F1441" i="5"/>
  <c r="J1445" i="5"/>
  <c r="I1445" i="5"/>
  <c r="F1445" i="5"/>
  <c r="R1445" i="5"/>
  <c r="F1458" i="5"/>
  <c r="R1458" i="5"/>
  <c r="J1458" i="5"/>
  <c r="I1458" i="5"/>
  <c r="H1458" i="5"/>
  <c r="R1528" i="5"/>
  <c r="J1528" i="5"/>
  <c r="H1528" i="5"/>
  <c r="I1528" i="5"/>
  <c r="J1534" i="5"/>
  <c r="S1548" i="5"/>
  <c r="AB1548" i="5"/>
  <c r="S1137" i="5"/>
  <c r="S1139" i="5"/>
  <c r="S1146" i="5"/>
  <c r="S1153" i="5"/>
  <c r="F1177" i="5"/>
  <c r="AB1177" i="5"/>
  <c r="F1209" i="5"/>
  <c r="AB1209" i="5"/>
  <c r="I1240" i="5"/>
  <c r="F1241" i="5"/>
  <c r="AB1241" i="5"/>
  <c r="I1356" i="5"/>
  <c r="H1356" i="5"/>
  <c r="F1356" i="5"/>
  <c r="I1366" i="5"/>
  <c r="H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I1164" i="5"/>
  <c r="F1165" i="5"/>
  <c r="AB1165" i="5"/>
  <c r="S1173" i="5"/>
  <c r="AB1178" i="5"/>
  <c r="J1181" i="5"/>
  <c r="H1189" i="5"/>
  <c r="S1191" i="5"/>
  <c r="I1196" i="5"/>
  <c r="F1197" i="5"/>
  <c r="AB1197" i="5"/>
  <c r="S1205" i="5"/>
  <c r="AB1210" i="5"/>
  <c r="J1213" i="5"/>
  <c r="S1223" i="5"/>
  <c r="F1224" i="5"/>
  <c r="I1228" i="5"/>
  <c r="F1229" i="5"/>
  <c r="AB1229" i="5"/>
  <c r="S1237" i="5"/>
  <c r="J1240" i="5"/>
  <c r="AB1242" i="5"/>
  <c r="J1245" i="5"/>
  <c r="F1335" i="5"/>
  <c r="J1336" i="5"/>
  <c r="I1340" i="5"/>
  <c r="R1340" i="5"/>
  <c r="AB1344" i="5"/>
  <c r="AB1346" i="5"/>
  <c r="AB1350" i="5"/>
  <c r="I1351" i="5"/>
  <c r="H1352" i="5"/>
  <c r="J1362" i="5"/>
  <c r="H1363" i="5"/>
  <c r="AB1370" i="5"/>
  <c r="S1370" i="5"/>
  <c r="I1376" i="5"/>
  <c r="R1376" i="5"/>
  <c r="J1376" i="5"/>
  <c r="H1376" i="5"/>
  <c r="AB1377" i="5"/>
  <c r="H1411" i="5"/>
  <c r="R1411" i="5"/>
  <c r="I1411" i="5"/>
  <c r="F1411" i="5"/>
  <c r="AB1419" i="5"/>
  <c r="S1419" i="5"/>
  <c r="S1433" i="5"/>
  <c r="J1497" i="5"/>
  <c r="I1497" i="5"/>
  <c r="R1497" i="5"/>
  <c r="H1497" i="5"/>
  <c r="R1508" i="5"/>
  <c r="J1508" i="5"/>
  <c r="H1508" i="5"/>
  <c r="F1508" i="5"/>
  <c r="AB1531" i="5"/>
  <c r="S1531" i="5"/>
  <c r="S1141" i="5"/>
  <c r="AB1166" i="5"/>
  <c r="F1185" i="5"/>
  <c r="AB1185" i="5"/>
  <c r="AB1198" i="5"/>
  <c r="F1217" i="5"/>
  <c r="AB1217" i="5"/>
  <c r="AB1230" i="5"/>
  <c r="F1249" i="5"/>
  <c r="AB1249" i="5"/>
  <c r="R1256" i="5"/>
  <c r="R1260" i="5"/>
  <c r="R1264" i="5"/>
  <c r="R1268" i="5"/>
  <c r="X1272" i="5"/>
  <c r="R1272" i="5"/>
  <c r="R1276" i="5"/>
  <c r="R1280" i="5"/>
  <c r="R1288" i="5"/>
  <c r="R1292" i="5"/>
  <c r="R1300" i="5"/>
  <c r="X1304" i="5"/>
  <c r="R1304" i="5"/>
  <c r="R1308" i="5"/>
  <c r="R1320" i="5"/>
  <c r="R1332" i="5"/>
  <c r="R1336" i="5"/>
  <c r="J1352" i="5"/>
  <c r="R1355" i="5"/>
  <c r="J1355" i="5"/>
  <c r="I1355" i="5"/>
  <c r="H1355" i="5"/>
  <c r="AB1356" i="5"/>
  <c r="S1360" i="5"/>
  <c r="R1362" i="5"/>
  <c r="AB1369" i="5"/>
  <c r="I1370" i="5"/>
  <c r="H1370" i="5"/>
  <c r="R1370" i="5"/>
  <c r="AB1378" i="5"/>
  <c r="R1379" i="5"/>
  <c r="J1379" i="5"/>
  <c r="S1388" i="5"/>
  <c r="F1392" i="5"/>
  <c r="I1394" i="5"/>
  <c r="H1394" i="5"/>
  <c r="F1394" i="5"/>
  <c r="S1425" i="5"/>
  <c r="AB1440" i="5"/>
  <c r="S1440" i="5"/>
  <c r="J1441" i="5"/>
  <c r="I1441" i="5"/>
  <c r="X1441" i="5"/>
  <c r="R1441" i="5"/>
  <c r="H1441" i="5"/>
  <c r="AB1451" i="5"/>
  <c r="S1451" i="5"/>
  <c r="J1452" i="5"/>
  <c r="H1452" i="5"/>
  <c r="R1452" i="5"/>
  <c r="X1452" i="5"/>
  <c r="F1452" i="5"/>
  <c r="R1480" i="5"/>
  <c r="J1480" i="5"/>
  <c r="H1480" i="5"/>
  <c r="I1480" i="5"/>
  <c r="F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I1348" i="5"/>
  <c r="AB1358" i="5"/>
  <c r="AB1363" i="5"/>
  <c r="I1364" i="5"/>
  <c r="AB1374" i="5"/>
  <c r="AB1379" i="5"/>
  <c r="AB1390" i="5"/>
  <c r="AB1395" i="5"/>
  <c r="I1396"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X1524"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05" i="5"/>
  <c r="J1413" i="5"/>
  <c r="J1421" i="5"/>
  <c r="AB1422" i="5"/>
  <c r="J1429" i="5"/>
  <c r="AB1430" i="5"/>
  <c r="AB1438" i="5"/>
  <c r="AB1443" i="5"/>
  <c r="AB1444" i="5"/>
  <c r="H1447" i="5"/>
  <c r="F1447" i="5"/>
  <c r="J1449" i="5"/>
  <c r="I1449" i="5"/>
  <c r="F1466" i="5"/>
  <c r="R1466" i="5"/>
  <c r="AB1475" i="5"/>
  <c r="AB1476"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AB1418" i="5"/>
  <c r="J1422" i="5"/>
  <c r="AB1426" i="5"/>
  <c r="J1430" i="5"/>
  <c r="AB1434" i="5"/>
  <c r="J1438" i="5"/>
  <c r="R1447" i="5"/>
  <c r="R1448" i="5"/>
  <c r="F1450" i="5"/>
  <c r="R1450" i="5"/>
  <c r="H1453" i="5"/>
  <c r="AB1459" i="5"/>
  <c r="AB1460" i="5"/>
  <c r="J1465" i="5"/>
  <c r="I1465" i="5"/>
  <c r="I1466" i="5"/>
  <c r="R1479" i="5"/>
  <c r="I1491" i="5"/>
  <c r="H1491" i="5"/>
  <c r="F1491" i="5"/>
  <c r="F1494" i="5"/>
  <c r="R1494" i="5"/>
  <c r="AB1495" i="5"/>
  <c r="AB1500" i="5"/>
  <c r="S1501" i="5"/>
  <c r="AB1501" i="5"/>
  <c r="S1507" i="5"/>
  <c r="J1510" i="5"/>
  <c r="I1523" i="5"/>
  <c r="H1523" i="5"/>
  <c r="F1523" i="5"/>
  <c r="F1526" i="5"/>
  <c r="R1526" i="5"/>
  <c r="AB1527" i="5"/>
  <c r="AB1532" i="5"/>
  <c r="S1533" i="5"/>
  <c r="AB1533" i="5"/>
  <c r="F1537" i="5"/>
  <c r="F1538" i="5"/>
  <c r="R1538" i="5"/>
  <c r="S1543" i="5"/>
  <c r="AB1618" i="5"/>
  <c r="AB1622" i="5"/>
  <c r="AB1637" i="5"/>
  <c r="S1637" i="5"/>
  <c r="AB1654" i="5"/>
  <c r="AB1669" i="5"/>
  <c r="S1669" i="5"/>
  <c r="R1675" i="5"/>
  <c r="J1675" i="5"/>
  <c r="I1675" i="5"/>
  <c r="H1675" i="5"/>
  <c r="AB1686" i="5"/>
  <c r="AB1701" i="5"/>
  <c r="S1701" i="5"/>
  <c r="AB1718" i="5"/>
  <c r="R1740" i="5"/>
  <c r="J1740" i="5"/>
  <c r="I1740" i="5"/>
  <c r="H1740" i="5"/>
  <c r="F1740" i="5"/>
  <c r="J1767" i="5"/>
  <c r="I1767" i="5"/>
  <c r="H1767" i="5"/>
  <c r="F1767" i="5"/>
  <c r="R1772" i="5"/>
  <c r="J1772" i="5"/>
  <c r="I1772" i="5"/>
  <c r="H1772" i="5"/>
  <c r="F1772" i="5"/>
  <c r="AB1824" i="5"/>
  <c r="AB1831" i="5"/>
  <c r="AB1868" i="5"/>
  <c r="S1868" i="5"/>
  <c r="AB1544" i="5"/>
  <c r="R1545" i="5"/>
  <c r="S1550" i="5"/>
  <c r="F1556" i="5"/>
  <c r="F1560" i="5"/>
  <c r="F1564" i="5"/>
  <c r="F1568" i="5"/>
  <c r="F1572" i="5"/>
  <c r="F1580" i="5"/>
  <c r="F1584" i="5"/>
  <c r="F1588" i="5"/>
  <c r="F1592" i="5"/>
  <c r="F1596" i="5"/>
  <c r="F1600" i="5"/>
  <c r="F1604" i="5"/>
  <c r="F1612"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I1552" i="5"/>
  <c r="H1556" i="5"/>
  <c r="H1560" i="5"/>
  <c r="H1564" i="5"/>
  <c r="H1568" i="5"/>
  <c r="H1572" i="5"/>
  <c r="H1580" i="5"/>
  <c r="H1584" i="5"/>
  <c r="H1588" i="5"/>
  <c r="H1596" i="5"/>
  <c r="H1600" i="5"/>
  <c r="H1604" i="5"/>
  <c r="H1608" i="5"/>
  <c r="H1612" i="5"/>
  <c r="H1616" i="5"/>
  <c r="H1620" i="5"/>
  <c r="AB1653" i="5"/>
  <c r="S1653" i="5"/>
  <c r="F1675" i="5"/>
  <c r="AB1685" i="5"/>
  <c r="S1685" i="5"/>
  <c r="R1691" i="5"/>
  <c r="J1691" i="5"/>
  <c r="I1691" i="5"/>
  <c r="H1691" i="5"/>
  <c r="AB1717" i="5"/>
  <c r="S1717" i="5"/>
  <c r="F1748"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J1552" i="5"/>
  <c r="R1556" i="5"/>
  <c r="J1556" i="5"/>
  <c r="R1560" i="5"/>
  <c r="J1560" i="5"/>
  <c r="R1564" i="5"/>
  <c r="J1564" i="5"/>
  <c r="R1568" i="5"/>
  <c r="J1568" i="5"/>
  <c r="R1572" i="5"/>
  <c r="J1572" i="5"/>
  <c r="R1576" i="5"/>
  <c r="R1580" i="5"/>
  <c r="J1580" i="5"/>
  <c r="R1584" i="5"/>
  <c r="J1584" i="5"/>
  <c r="R1588" i="5"/>
  <c r="J1588" i="5"/>
  <c r="R1596" i="5"/>
  <c r="J1596" i="5"/>
  <c r="R1600" i="5"/>
  <c r="J1600" i="5"/>
  <c r="R1604" i="5"/>
  <c r="J1604" i="5"/>
  <c r="R1612" i="5"/>
  <c r="J1612" i="5"/>
  <c r="R1616" i="5"/>
  <c r="J1616" i="5"/>
  <c r="R1620" i="5"/>
  <c r="J1620" i="5"/>
  <c r="AB1626" i="5"/>
  <c r="AB1629" i="5"/>
  <c r="S1629" i="5"/>
  <c r="R1635" i="5"/>
  <c r="J1635" i="5"/>
  <c r="I1635" i="5"/>
  <c r="H1635"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28" i="5"/>
  <c r="J1636" i="5"/>
  <c r="J1648" i="5"/>
  <c r="J1660" i="5"/>
  <c r="J1676" i="5"/>
  <c r="J1680" i="5"/>
  <c r="J1684" i="5"/>
  <c r="J1688" i="5"/>
  <c r="J1700" i="5"/>
  <c r="J1704" i="5"/>
  <c r="J1708" i="5"/>
  <c r="J1712" i="5"/>
  <c r="J1716" i="5"/>
  <c r="J1720" i="5"/>
  <c r="J1728" i="5"/>
  <c r="H1731" i="5"/>
  <c r="AB1733" i="5"/>
  <c r="AB1735" i="5"/>
  <c r="AB1750" i="5"/>
  <c r="I1751"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AB2040" i="5"/>
  <c r="S2040" i="5"/>
  <c r="R2112" i="5"/>
  <c r="J2112" i="5"/>
  <c r="H2112" i="5"/>
  <c r="F2112" i="5"/>
  <c r="I2112" i="5"/>
  <c r="R1624" i="5"/>
  <c r="R1628" i="5"/>
  <c r="R1636" i="5"/>
  <c r="R1644" i="5"/>
  <c r="R1648" i="5"/>
  <c r="R1660" i="5"/>
  <c r="R1676" i="5"/>
  <c r="R1680" i="5"/>
  <c r="R1684" i="5"/>
  <c r="R1688" i="5"/>
  <c r="R1700" i="5"/>
  <c r="R1704" i="5"/>
  <c r="R1708" i="5"/>
  <c r="R1716" i="5"/>
  <c r="R1720" i="5"/>
  <c r="R1728" i="5"/>
  <c r="J1731" i="5"/>
  <c r="S1734" i="5"/>
  <c r="I1747" i="5"/>
  <c r="AB1751" i="5"/>
  <c r="AB1755" i="5"/>
  <c r="F1757" i="5"/>
  <c r="R1757" i="5"/>
  <c r="I1757" i="5"/>
  <c r="AB1758" i="5"/>
  <c r="F1764" i="5"/>
  <c r="J1773" i="5"/>
  <c r="R1812" i="5"/>
  <c r="J1812" i="5"/>
  <c r="I1812" i="5"/>
  <c r="H1812" i="5"/>
  <c r="AB1814" i="5"/>
  <c r="AB1817" i="5"/>
  <c r="R1826" i="5"/>
  <c r="J1826" i="5"/>
  <c r="I1826" i="5"/>
  <c r="H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X1780" i="5"/>
  <c r="H1781" i="5"/>
  <c r="H1789" i="5"/>
  <c r="H1793" i="5"/>
  <c r="X1796"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3" i="5"/>
  <c r="S1735" i="5"/>
  <c r="AB1754" i="5"/>
  <c r="AB1759" i="5"/>
  <c r="J1763" i="5"/>
  <c r="I1763" i="5"/>
  <c r="H1763" i="5"/>
  <c r="AB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4" i="5"/>
  <c r="J1814" i="5"/>
  <c r="I1814" i="5"/>
  <c r="H1814" i="5"/>
  <c r="R1819" i="5"/>
  <c r="J1819" i="5"/>
  <c r="I1819" i="5"/>
  <c r="H1819" i="5"/>
  <c r="F1819" i="5"/>
  <c r="AB1838" i="5"/>
  <c r="AB1844" i="5"/>
  <c r="S1844" i="5"/>
  <c r="AB1848" i="5"/>
  <c r="S1848" i="5"/>
  <c r="AB1893" i="5"/>
  <c r="S1893" i="5"/>
  <c r="S1811" i="5"/>
  <c r="S1815" i="5"/>
  <c r="J1823" i="5"/>
  <c r="R1835" i="5"/>
  <c r="R1862" i="5"/>
  <c r="J1862" i="5"/>
  <c r="I1862" i="5"/>
  <c r="H1862" i="5"/>
  <c r="AB1864" i="5"/>
  <c r="S1864" i="5"/>
  <c r="R1906" i="5"/>
  <c r="H1906" i="5"/>
  <c r="J1906" i="5"/>
  <c r="I1906" i="5"/>
  <c r="F1906" i="5"/>
  <c r="R1922" i="5"/>
  <c r="J1922" i="5"/>
  <c r="H1922" i="5"/>
  <c r="I1922" i="5"/>
  <c r="F1922" i="5"/>
  <c r="AB1956" i="5"/>
  <c r="S195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F2137" i="5"/>
  <c r="R2137" i="5"/>
  <c r="J2137" i="5"/>
  <c r="I2137" i="5"/>
  <c r="H2137" i="5"/>
  <c r="S1808" i="5"/>
  <c r="AB1815" i="5"/>
  <c r="S1816" i="5"/>
  <c r="AB1820" i="5"/>
  <c r="S1823" i="5"/>
  <c r="S1835" i="5"/>
  <c r="AB1835" i="5"/>
  <c r="AB1840" i="5"/>
  <c r="R1943" i="5"/>
  <c r="J1943" i="5"/>
  <c r="I1943" i="5"/>
  <c r="H1943" i="5"/>
  <c r="F1943" i="5"/>
  <c r="R1994" i="5"/>
  <c r="J1994" i="5"/>
  <c r="I1994" i="5"/>
  <c r="H1994" i="5"/>
  <c r="F1994" i="5"/>
  <c r="AB2020" i="5"/>
  <c r="S2020" i="5"/>
  <c r="R2083" i="5"/>
  <c r="J2083" i="5"/>
  <c r="I2083" i="5"/>
  <c r="H2083" i="5"/>
  <c r="F2083" i="5"/>
  <c r="F1815" i="5"/>
  <c r="AB1825" i="5"/>
  <c r="R1842" i="5"/>
  <c r="J1842" i="5"/>
  <c r="R1846" i="5"/>
  <c r="J1846" i="5"/>
  <c r="H1846" i="5"/>
  <c r="R1850" i="5"/>
  <c r="J1850" i="5"/>
  <c r="H1850"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2066" i="5"/>
  <c r="H2066" i="5"/>
  <c r="R2066" i="5"/>
  <c r="J2066" i="5"/>
  <c r="F2066" i="5"/>
  <c r="I1815" i="5"/>
  <c r="F1823" i="5"/>
  <c r="H1835" i="5"/>
  <c r="I1839" i="5"/>
  <c r="F1842" i="5"/>
  <c r="AB1865" i="5"/>
  <c r="R1902" i="5"/>
  <c r="H1902" i="5"/>
  <c r="F1902" i="5"/>
  <c r="J1902" i="5"/>
  <c r="AB1913" i="5"/>
  <c r="S1913" i="5"/>
  <c r="S1940" i="5"/>
  <c r="R1962" i="5"/>
  <c r="J1962" i="5"/>
  <c r="I1962" i="5"/>
  <c r="H1962" i="5"/>
  <c r="F1962" i="5"/>
  <c r="AB1988" i="5"/>
  <c r="S1988" i="5"/>
  <c r="R2038" i="5"/>
  <c r="J2038" i="5"/>
  <c r="I2038" i="5"/>
  <c r="H2038" i="5"/>
  <c r="F2038" i="5"/>
  <c r="R2096" i="5"/>
  <c r="J2096" i="5"/>
  <c r="H2096" i="5"/>
  <c r="F2096" i="5"/>
  <c r="F2165" i="5"/>
  <c r="R2165" i="5"/>
  <c r="J2165" i="5"/>
  <c r="I2165" i="5"/>
  <c r="H2165" i="5"/>
  <c r="S1875" i="5"/>
  <c r="I1877" i="5"/>
  <c r="F1877" i="5"/>
  <c r="S1883" i="5"/>
  <c r="I1885" i="5"/>
  <c r="F1885" i="5"/>
  <c r="S1891" i="5"/>
  <c r="I1893" i="5"/>
  <c r="F1893" i="5"/>
  <c r="S1899" i="5"/>
  <c r="I1901" i="5"/>
  <c r="F1901" i="5"/>
  <c r="J1907" i="5"/>
  <c r="J1911" i="5"/>
  <c r="J1915" i="5"/>
  <c r="J1919" i="5"/>
  <c r="S1932" i="5"/>
  <c r="R1934" i="5"/>
  <c r="J1934" i="5"/>
  <c r="I1934" i="5"/>
  <c r="H1934" i="5"/>
  <c r="AB1941" i="5"/>
  <c r="AB1964" i="5"/>
  <c r="S1964" i="5"/>
  <c r="AB1977" i="5"/>
  <c r="R1982" i="5"/>
  <c r="J1982" i="5"/>
  <c r="I1982" i="5"/>
  <c r="H1982" i="5"/>
  <c r="AB1996" i="5"/>
  <c r="S1996" i="5"/>
  <c r="AB2009" i="5"/>
  <c r="R2014" i="5"/>
  <c r="J2014" i="5"/>
  <c r="I2014" i="5"/>
  <c r="H2014" i="5"/>
  <c r="AB2028" i="5"/>
  <c r="S2028" i="5"/>
  <c r="AB2041"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46" i="5"/>
  <c r="I2246" i="5"/>
  <c r="H2246" i="5"/>
  <c r="R2246" i="5"/>
  <c r="F2246" i="5"/>
  <c r="J2250" i="5"/>
  <c r="I2250" i="5"/>
  <c r="H2250" i="5"/>
  <c r="R2250" i="5"/>
  <c r="F2250" i="5"/>
  <c r="S1859" i="5"/>
  <c r="S1863" i="5"/>
  <c r="S1867" i="5"/>
  <c r="S1871" i="5"/>
  <c r="F1872" i="5"/>
  <c r="X1880" i="5"/>
  <c r="AB1880" i="5"/>
  <c r="AB1888" i="5"/>
  <c r="AB1896" i="5"/>
  <c r="AB1904" i="5"/>
  <c r="AB1907" i="5"/>
  <c r="AB1911" i="5"/>
  <c r="AB1915" i="5"/>
  <c r="AB1919" i="5"/>
  <c r="S1924" i="5"/>
  <c r="R1926" i="5"/>
  <c r="J1926" i="5"/>
  <c r="I1926" i="5"/>
  <c r="H1926" i="5"/>
  <c r="R1927" i="5"/>
  <c r="J1927" i="5"/>
  <c r="AB1944" i="5"/>
  <c r="AB1972" i="5"/>
  <c r="S1972" i="5"/>
  <c r="R1990" i="5"/>
  <c r="J1990" i="5"/>
  <c r="I1990" i="5"/>
  <c r="H1990" i="5"/>
  <c r="AB2004" i="5"/>
  <c r="S2004" i="5"/>
  <c r="R2022" i="5"/>
  <c r="J2022" i="5"/>
  <c r="I2022" i="5"/>
  <c r="H2022" i="5"/>
  <c r="AB2036" i="5"/>
  <c r="S2036" i="5"/>
  <c r="I2078" i="5"/>
  <c r="H2078" i="5"/>
  <c r="R2078" i="5"/>
  <c r="J2078" i="5"/>
  <c r="F2078" i="5"/>
  <c r="R2148" i="5"/>
  <c r="J2148" i="5"/>
  <c r="I2148" i="5"/>
  <c r="H2148" i="5"/>
  <c r="F2148" i="5"/>
  <c r="AB1875" i="5"/>
  <c r="H1877" i="5"/>
  <c r="F1880" i="5"/>
  <c r="F1883" i="5"/>
  <c r="AB1883" i="5"/>
  <c r="H1885" i="5"/>
  <c r="F1888" i="5"/>
  <c r="F1891" i="5"/>
  <c r="AB1891" i="5"/>
  <c r="H1893" i="5"/>
  <c r="F1896" i="5"/>
  <c r="AB1899" i="5"/>
  <c r="H1901" i="5"/>
  <c r="F1904" i="5"/>
  <c r="F1907" i="5"/>
  <c r="F1911" i="5"/>
  <c r="F1915" i="5"/>
  <c r="F1919"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R2095" i="5"/>
  <c r="J2095" i="5"/>
  <c r="I2095" i="5"/>
  <c r="H2095" i="5"/>
  <c r="F2095" i="5"/>
  <c r="X2104" i="5"/>
  <c r="R2104" i="5"/>
  <c r="J2104" i="5"/>
  <c r="H2104" i="5"/>
  <c r="F2104" i="5"/>
  <c r="R2111" i="5"/>
  <c r="J2111" i="5"/>
  <c r="I2111" i="5"/>
  <c r="H2111" i="5"/>
  <c r="F2111" i="5"/>
  <c r="AB2147" i="5"/>
  <c r="H1872" i="5"/>
  <c r="I1873" i="5"/>
  <c r="F1873" i="5"/>
  <c r="J1877" i="5"/>
  <c r="H1880" i="5"/>
  <c r="I1881" i="5"/>
  <c r="F1881" i="5"/>
  <c r="J1885" i="5"/>
  <c r="H1888" i="5"/>
  <c r="I1889" i="5"/>
  <c r="F1889" i="5"/>
  <c r="J1893" i="5"/>
  <c r="H1896" i="5"/>
  <c r="I1897" i="5"/>
  <c r="F1897" i="5"/>
  <c r="J1901" i="5"/>
  <c r="H1904" i="5"/>
  <c r="I1905" i="5"/>
  <c r="F1905" i="5"/>
  <c r="F1934" i="5"/>
  <c r="S1948" i="5"/>
  <c r="H1966" i="5"/>
  <c r="AB1980" i="5"/>
  <c r="S1980" i="5"/>
  <c r="F1982" i="5"/>
  <c r="R1998" i="5"/>
  <c r="J1998" i="5"/>
  <c r="I1998" i="5"/>
  <c r="H1998" i="5"/>
  <c r="AB2012" i="5"/>
  <c r="S2012" i="5"/>
  <c r="F2014"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AB1881" i="5"/>
  <c r="H1883" i="5"/>
  <c r="X1884" i="5"/>
  <c r="R1885" i="5"/>
  <c r="AB1889" i="5"/>
  <c r="H1891" i="5"/>
  <c r="R1893" i="5"/>
  <c r="R1901" i="5"/>
  <c r="H1907" i="5"/>
  <c r="AB1908" i="5"/>
  <c r="H1911" i="5"/>
  <c r="AB1912" i="5"/>
  <c r="H1915" i="5"/>
  <c r="AB1916" i="5"/>
  <c r="H1919" i="5"/>
  <c r="AB1920" i="5"/>
  <c r="S1928" i="5"/>
  <c r="R1931" i="5"/>
  <c r="J1931" i="5"/>
  <c r="AB1937" i="5"/>
  <c r="S1941" i="5"/>
  <c r="F1947" i="5"/>
  <c r="AB1948"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R2092" i="5"/>
  <c r="J2092" i="5"/>
  <c r="H2092" i="5"/>
  <c r="F2092" i="5"/>
  <c r="R2108" i="5"/>
  <c r="J2108" i="5"/>
  <c r="H2108" i="5"/>
  <c r="F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H2060" i="5"/>
  <c r="S2062" i="5"/>
  <c r="S2064" i="5"/>
  <c r="S2070" i="5"/>
  <c r="S2072" i="5"/>
  <c r="AB2078" i="5"/>
  <c r="J2086" i="5"/>
  <c r="R2120" i="5"/>
  <c r="J2120" i="5"/>
  <c r="I2120" i="5"/>
  <c r="H2120" i="5"/>
  <c r="F2120"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52" i="5"/>
  <c r="I2060" i="5"/>
  <c r="R2079" i="5"/>
  <c r="J2079" i="5"/>
  <c r="I2079" i="5"/>
  <c r="R2084"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X2080"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R2267" i="5"/>
  <c r="J2267" i="5"/>
  <c r="H2267" i="5"/>
  <c r="F2267" i="5"/>
  <c r="I2267" i="5"/>
  <c r="AB2050" i="5"/>
  <c r="AB2058" i="5"/>
  <c r="AB2066" i="5"/>
  <c r="AB2074" i="5"/>
  <c r="R2152" i="5"/>
  <c r="J2152" i="5"/>
  <c r="I2152" i="5"/>
  <c r="H2152" i="5"/>
  <c r="F2152" i="5"/>
  <c r="I2192" i="5"/>
  <c r="R2192" i="5"/>
  <c r="J2192" i="5"/>
  <c r="H2192" i="5"/>
  <c r="F2192" i="5"/>
  <c r="J2116" i="5"/>
  <c r="F2124" i="5"/>
  <c r="S2125" i="5"/>
  <c r="AB2125" i="5"/>
  <c r="R2127" i="5"/>
  <c r="J2127" i="5"/>
  <c r="I2127" i="5"/>
  <c r="H2127" i="5"/>
  <c r="J2129" i="5"/>
  <c r="F2141" i="5"/>
  <c r="F2144" i="5"/>
  <c r="S2145" i="5"/>
  <c r="J2156" i="5"/>
  <c r="J2161" i="5"/>
  <c r="F2173" i="5"/>
  <c r="AB2177" i="5"/>
  <c r="S2177" i="5"/>
  <c r="I2200" i="5"/>
  <c r="R2200" i="5"/>
  <c r="J2200" i="5"/>
  <c r="H2200" i="5"/>
  <c r="F2200" i="5"/>
  <c r="AB2237" i="5"/>
  <c r="R2243" i="5"/>
  <c r="J2243" i="5"/>
  <c r="I2243" i="5"/>
  <c r="H2243" i="5"/>
  <c r="F2243" i="5"/>
  <c r="J2266" i="5"/>
  <c r="I2266" i="5"/>
  <c r="H2266" i="5"/>
  <c r="F2270" i="5"/>
  <c r="J2270" i="5"/>
  <c r="R2270" i="5"/>
  <c r="I2270" i="5"/>
  <c r="H2270" i="5"/>
  <c r="I2315" i="5"/>
  <c r="H2315" i="5"/>
  <c r="R2315" i="5"/>
  <c r="J2315" i="5"/>
  <c r="F2315" i="5"/>
  <c r="J2370" i="5"/>
  <c r="R2370" i="5"/>
  <c r="I2370" i="5"/>
  <c r="H2370" i="5"/>
  <c r="F2370" i="5"/>
  <c r="R2116" i="5"/>
  <c r="F2125" i="5"/>
  <c r="R2128" i="5"/>
  <c r="J2128" i="5"/>
  <c r="R2131" i="5"/>
  <c r="J2131" i="5"/>
  <c r="I2131" i="5"/>
  <c r="H2131" i="5"/>
  <c r="S2134" i="5"/>
  <c r="H2140" i="5"/>
  <c r="H2141" i="5"/>
  <c r="F2145" i="5"/>
  <c r="S2149" i="5"/>
  <c r="S2166" i="5"/>
  <c r="H2173"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4" i="5"/>
  <c r="H2145" i="5"/>
  <c r="F2149" i="5"/>
  <c r="S2153" i="5"/>
  <c r="AB2158" i="5"/>
  <c r="AB2163" i="5"/>
  <c r="J2164" i="5"/>
  <c r="S2170" i="5"/>
  <c r="I2173" i="5"/>
  <c r="I2177" i="5"/>
  <c r="AB2189" i="5"/>
  <c r="S2189" i="5"/>
  <c r="S2195" i="5"/>
  <c r="I2216" i="5"/>
  <c r="R2216" i="5"/>
  <c r="J2216" i="5"/>
  <c r="H2216" i="5"/>
  <c r="F2216" i="5"/>
  <c r="AB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F2121" i="5"/>
  <c r="AB2122" i="5"/>
  <c r="AB2123" i="5"/>
  <c r="H2125" i="5"/>
  <c r="AB2130" i="5"/>
  <c r="AB2135" i="5"/>
  <c r="R2136" i="5"/>
  <c r="J2136" i="5"/>
  <c r="J2141" i="5"/>
  <c r="I2145" i="5"/>
  <c r="S2157" i="5"/>
  <c r="AB2162" i="5"/>
  <c r="AB2167" i="5"/>
  <c r="R2168" i="5"/>
  <c r="J2168" i="5"/>
  <c r="J2173" i="5"/>
  <c r="J2177" i="5"/>
  <c r="AB2182" i="5"/>
  <c r="H2189" i="5"/>
  <c r="F2189" i="5"/>
  <c r="S2192" i="5"/>
  <c r="AB2192" i="5"/>
  <c r="S2203" i="5"/>
  <c r="AB2219" i="5"/>
  <c r="AB2241" i="5"/>
  <c r="AB2280" i="5"/>
  <c r="S2311" i="5"/>
  <c r="AB2311" i="5"/>
  <c r="S2129" i="5"/>
  <c r="AB2134" i="5"/>
  <c r="AB2139" i="5"/>
  <c r="R2140" i="5"/>
  <c r="J2140" i="5"/>
  <c r="F2157" i="5"/>
  <c r="S2161" i="5"/>
  <c r="AB2166" i="5"/>
  <c r="AB2171" i="5"/>
  <c r="R2172"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R2124" i="5"/>
  <c r="J2124" i="5"/>
  <c r="F2129" i="5"/>
  <c r="S2133" i="5"/>
  <c r="AB2138" i="5"/>
  <c r="AB2143" i="5"/>
  <c r="R2144" i="5"/>
  <c r="J2144" i="5"/>
  <c r="F2161" i="5"/>
  <c r="S2165" i="5"/>
  <c r="AB2170" i="5"/>
  <c r="AB2175" i="5"/>
  <c r="AB2178" i="5"/>
  <c r="H2185" i="5"/>
  <c r="F2185" i="5"/>
  <c r="H2202" i="5"/>
  <c r="R2202" i="5"/>
  <c r="J2202" i="5"/>
  <c r="I2202" i="5"/>
  <c r="J2203" i="5"/>
  <c r="R2203" i="5"/>
  <c r="I2203" i="5"/>
  <c r="H2203" i="5"/>
  <c r="F2203" i="5"/>
  <c r="S2208" i="5"/>
  <c r="AB2208" i="5"/>
  <c r="I2222" i="5"/>
  <c r="H2222" i="5"/>
  <c r="J2222" i="5"/>
  <c r="F2222" i="5"/>
  <c r="AB2233" i="5"/>
  <c r="J2238" i="5"/>
  <c r="I2238" i="5"/>
  <c r="H2238" i="5"/>
  <c r="R2239" i="5"/>
  <c r="J2239" i="5"/>
  <c r="I2239" i="5"/>
  <c r="F2239" i="5"/>
  <c r="AB2275" i="5"/>
  <c r="S2275" i="5"/>
  <c r="R2284" i="5"/>
  <c r="J2284" i="5"/>
  <c r="I2284" i="5"/>
  <c r="H2284" i="5"/>
  <c r="F2284" i="5"/>
  <c r="J2176" i="5"/>
  <c r="J2184" i="5"/>
  <c r="J2188" i="5"/>
  <c r="AB2198" i="5"/>
  <c r="AB2206" i="5"/>
  <c r="H2206" i="5"/>
  <c r="AB2214" i="5"/>
  <c r="AB2222" i="5"/>
  <c r="AB2227" i="5"/>
  <c r="AB2250" i="5"/>
  <c r="F2255" i="5"/>
  <c r="AB2261" i="5"/>
  <c r="AB2302" i="5"/>
  <c r="S2302" i="5"/>
  <c r="J2353" i="5"/>
  <c r="R2353" i="5"/>
  <c r="I2353" i="5"/>
  <c r="H2353" i="5"/>
  <c r="F2353" i="5"/>
  <c r="R2176" i="5"/>
  <c r="R2184" i="5"/>
  <c r="R2188" i="5"/>
  <c r="S2191" i="5"/>
  <c r="S2199" i="5"/>
  <c r="S2207" i="5"/>
  <c r="S2215" i="5"/>
  <c r="S2228" i="5"/>
  <c r="R2235" i="5"/>
  <c r="J2235" i="5"/>
  <c r="I2235" i="5"/>
  <c r="AB2246" i="5"/>
  <c r="F2251" i="5"/>
  <c r="F2254" i="5"/>
  <c r="AB2257" i="5"/>
  <c r="R2263" i="5"/>
  <c r="J2263" i="5"/>
  <c r="I2263" i="5"/>
  <c r="I2285" i="5"/>
  <c r="F2290" i="5"/>
  <c r="R2290" i="5"/>
  <c r="J2290" i="5"/>
  <c r="I2290" i="5"/>
  <c r="J2306" i="5"/>
  <c r="F2306" i="5"/>
  <c r="I2306" i="5"/>
  <c r="H2306" i="5"/>
  <c r="I2311" i="5"/>
  <c r="H2311" i="5"/>
  <c r="R2311" i="5"/>
  <c r="J2311" i="5"/>
  <c r="F2311" i="5"/>
  <c r="R2321" i="5"/>
  <c r="F2321" i="5"/>
  <c r="J2321" i="5"/>
  <c r="I2321" i="5"/>
  <c r="H2321" i="5"/>
  <c r="R2348" i="5"/>
  <c r="J2348" i="5"/>
  <c r="I2348" i="5"/>
  <c r="H2348" i="5"/>
  <c r="F2348" i="5"/>
  <c r="F2193" i="5"/>
  <c r="R2193" i="5"/>
  <c r="F2198" i="5"/>
  <c r="F2201" i="5"/>
  <c r="R2201" i="5"/>
  <c r="F2206" i="5"/>
  <c r="F2209" i="5"/>
  <c r="R2209" i="5"/>
  <c r="F2217" i="5"/>
  <c r="R2217" i="5"/>
  <c r="AB2223" i="5"/>
  <c r="I2224" i="5"/>
  <c r="AB2230" i="5"/>
  <c r="AB2242" i="5"/>
  <c r="AB2253" i="5"/>
  <c r="R2259" i="5"/>
  <c r="J2259" i="5"/>
  <c r="I2259" i="5"/>
  <c r="AB2268" i="5"/>
  <c r="AB2284" i="5"/>
  <c r="R2294" i="5"/>
  <c r="J2294" i="5"/>
  <c r="I2294" i="5"/>
  <c r="H2294" i="5"/>
  <c r="F2298" i="5"/>
  <c r="R2298" i="5"/>
  <c r="J2298" i="5"/>
  <c r="I2298" i="5"/>
  <c r="R2306" i="5"/>
  <c r="S2224" i="5"/>
  <c r="AB2238" i="5"/>
  <c r="AB2249" i="5"/>
  <c r="R2255" i="5"/>
  <c r="J2255" i="5"/>
  <c r="I2255" i="5"/>
  <c r="R2285" i="5"/>
  <c r="H2285" i="5"/>
  <c r="F2285" i="5"/>
  <c r="J2316" i="5"/>
  <c r="AB2343" i="5"/>
  <c r="S2343" i="5"/>
  <c r="F2367" i="5"/>
  <c r="R2367" i="5"/>
  <c r="J2367" i="5"/>
  <c r="I2367" i="5"/>
  <c r="H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R2340" i="5"/>
  <c r="J2340" i="5"/>
  <c r="I2340" i="5"/>
  <c r="F2340" i="5"/>
  <c r="H2340" i="5"/>
  <c r="J2347" i="5"/>
  <c r="I2347" i="5"/>
  <c r="H2347" i="5"/>
  <c r="R2347" i="5"/>
  <c r="F2347" i="5"/>
  <c r="AB2262" i="5"/>
  <c r="R2276" i="5"/>
  <c r="X2276" i="5"/>
  <c r="J2276" i="5"/>
  <c r="H2276" i="5"/>
  <c r="I2287" i="5"/>
  <c r="R2287" i="5"/>
  <c r="J2287" i="5"/>
  <c r="H2287" i="5"/>
  <c r="S2303" i="5"/>
  <c r="I2319" i="5"/>
  <c r="H2319" i="5"/>
  <c r="F2319" i="5"/>
  <c r="R2319" i="5"/>
  <c r="J2319" i="5"/>
  <c r="I2228" i="5"/>
  <c r="I2232" i="5"/>
  <c r="I2236" i="5"/>
  <c r="J2272" i="5"/>
  <c r="AB2277" i="5"/>
  <c r="H2281" i="5"/>
  <c r="F2302" i="5"/>
  <c r="R2304" i="5"/>
  <c r="I2304" i="5"/>
  <c r="AB2314" i="5"/>
  <c r="AB2319" i="5"/>
  <c r="S2319" i="5"/>
  <c r="AB2331" i="5"/>
  <c r="J2339" i="5"/>
  <c r="I2339" i="5"/>
  <c r="H2339" i="5"/>
  <c r="I2307" i="5"/>
  <c r="F2307" i="5"/>
  <c r="R2312" i="5"/>
  <c r="I2312" i="5"/>
  <c r="AB232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S2286" i="5"/>
  <c r="R2296" i="5"/>
  <c r="I2296" i="5"/>
  <c r="F2305" i="5"/>
  <c r="R2308" i="5"/>
  <c r="I2308" i="5"/>
  <c r="H2308" i="5"/>
  <c r="F2312" i="5"/>
  <c r="R2313" i="5"/>
  <c r="I2313" i="5"/>
  <c r="AB2330" i="5"/>
  <c r="R2336" i="5"/>
  <c r="J2336" i="5"/>
  <c r="I2336" i="5"/>
  <c r="S2387" i="5"/>
  <c r="S2267" i="5"/>
  <c r="S2274" i="5"/>
  <c r="S2281" i="5"/>
  <c r="R2301" i="5"/>
  <c r="H2301" i="5"/>
  <c r="H2312" i="5"/>
  <c r="F2313" i="5"/>
  <c r="AB2339" i="5"/>
  <c r="S2339" i="5"/>
  <c r="AB2342" i="5"/>
  <c r="AB2382" i="5"/>
  <c r="S2382" i="5"/>
  <c r="AB2270" i="5"/>
  <c r="F2272" i="5"/>
  <c r="AB2283" i="5"/>
  <c r="R2293" i="5"/>
  <c r="R2302" i="5"/>
  <c r="H2305" i="5"/>
  <c r="H2307" i="5"/>
  <c r="H2309" i="5"/>
  <c r="J2312" i="5"/>
  <c r="S2315" i="5"/>
  <c r="R2320" i="5"/>
  <c r="J2320" i="5"/>
  <c r="I2320" i="5"/>
  <c r="H2320" i="5"/>
  <c r="I2323" i="5"/>
  <c r="H2323" i="5"/>
  <c r="J2323" i="5"/>
  <c r="R2324" i="5"/>
  <c r="J2324" i="5"/>
  <c r="I2324" i="5"/>
  <c r="R2328" i="5"/>
  <c r="J2328" i="5"/>
  <c r="I2328" i="5"/>
  <c r="R2332" i="5"/>
  <c r="J2332" i="5"/>
  <c r="I2332" i="5"/>
  <c r="F2332" i="5"/>
  <c r="S2347" i="5"/>
  <c r="F2375" i="5"/>
  <c r="R2375" i="5"/>
  <c r="J2375" i="5"/>
  <c r="I2375" i="5"/>
  <c r="H2375" i="5"/>
  <c r="AB2335" i="5"/>
  <c r="AB2346" i="5"/>
  <c r="AB2352" i="5"/>
  <c r="S2358" i="5"/>
  <c r="AB2358" i="5"/>
  <c r="S2363" i="5"/>
  <c r="AB2363" i="5"/>
  <c r="S2374" i="5"/>
  <c r="AB2374" i="5"/>
  <c r="AB2381" i="5"/>
  <c r="S2381" i="5"/>
  <c r="F2436" i="5"/>
  <c r="J2436" i="5"/>
  <c r="I2436" i="5"/>
  <c r="H2436" i="5"/>
  <c r="R2436" i="5"/>
  <c r="AB2326" i="5"/>
  <c r="AB2334" i="5"/>
  <c r="R2344" i="5"/>
  <c r="J2344" i="5"/>
  <c r="I234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AB2376" i="5"/>
  <c r="J2387" i="5"/>
  <c r="I2387" i="5"/>
  <c r="AB2389" i="5"/>
  <c r="S2389" i="5"/>
  <c r="F2393" i="5"/>
  <c r="R2393" i="5"/>
  <c r="J2393" i="5"/>
  <c r="I2393" i="5"/>
  <c r="H2393" i="5"/>
  <c r="AB2415" i="5"/>
  <c r="AB2403" i="5"/>
  <c r="R2419" i="5"/>
  <c r="J2419" i="5"/>
  <c r="I2419" i="5"/>
  <c r="H2419" i="5"/>
  <c r="F2419" i="5"/>
  <c r="R2444" i="5"/>
  <c r="J2444" i="5"/>
  <c r="I2444" i="5"/>
  <c r="H2444" i="5"/>
  <c r="F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R2380" i="5"/>
  <c r="H2387" i="5"/>
  <c r="AB2399" i="5"/>
  <c r="AB2350" i="5"/>
  <c r="F2352" i="5"/>
  <c r="I2355" i="5"/>
  <c r="F2358" i="5"/>
  <c r="AB2364" i="5"/>
  <c r="F2366" i="5"/>
  <c r="AB2372" i="5"/>
  <c r="F2374" i="5"/>
  <c r="R2387" i="5"/>
  <c r="X2400" i="5"/>
  <c r="R2400" i="5"/>
  <c r="J2400" i="5"/>
  <c r="I2400" i="5"/>
  <c r="H2400" i="5"/>
  <c r="F2400" i="5"/>
  <c r="R2407" i="5"/>
  <c r="J2407" i="5"/>
  <c r="I2407" i="5"/>
  <c r="H2407" i="5"/>
  <c r="F2407" i="5"/>
  <c r="F2411" i="5"/>
  <c r="R2412" i="5"/>
  <c r="J2412" i="5"/>
  <c r="I2412" i="5"/>
  <c r="F2412" i="5"/>
  <c r="AB2422" i="5"/>
  <c r="S2422" i="5"/>
  <c r="J2448" i="5"/>
  <c r="I2448" i="5"/>
  <c r="H2448" i="5"/>
  <c r="F2448" i="5"/>
  <c r="R2448" i="5"/>
  <c r="J2355" i="5"/>
  <c r="H2364" i="5"/>
  <c r="F2364" i="5"/>
  <c r="H2372" i="5"/>
  <c r="F2372" i="5"/>
  <c r="S2385" i="5"/>
  <c r="S2386" i="5"/>
  <c r="R2388" i="5"/>
  <c r="I2388" i="5"/>
  <c r="H2388" i="5"/>
  <c r="F2388" i="5"/>
  <c r="AB2391" i="5"/>
  <c r="S2397" i="5"/>
  <c r="R2420" i="5"/>
  <c r="J2420" i="5"/>
  <c r="I2420" i="5"/>
  <c r="H2420" i="5"/>
  <c r="F2420" i="5"/>
  <c r="AB2454" i="5"/>
  <c r="S2454" i="5"/>
  <c r="H2474" i="5"/>
  <c r="R2474" i="5"/>
  <c r="J2474" i="5"/>
  <c r="F2474" i="5"/>
  <c r="S2478" i="5"/>
  <c r="AB2478" i="5"/>
  <c r="S2401" i="5"/>
  <c r="AB2406" i="5"/>
  <c r="AB2407" i="5"/>
  <c r="AB2414" i="5"/>
  <c r="R2424" i="5"/>
  <c r="J2424" i="5"/>
  <c r="I2424" i="5"/>
  <c r="AB2443" i="5"/>
  <c r="S2443" i="5"/>
  <c r="AB2467" i="5"/>
  <c r="S2467" i="5"/>
  <c r="R2472" i="5"/>
  <c r="I2472" i="5"/>
  <c r="H2472" i="5"/>
  <c r="F2472" i="5"/>
  <c r="S2405" i="5"/>
  <c r="AB2419" i="5"/>
  <c r="AB2426" i="5"/>
  <c r="S2452" i="5"/>
  <c r="AB2452" i="5"/>
  <c r="J2455" i="5"/>
  <c r="I2455" i="5"/>
  <c r="R2455" i="5"/>
  <c r="H2455" i="5"/>
  <c r="J2475" i="5"/>
  <c r="I2475" i="5"/>
  <c r="R2475" i="5"/>
  <c r="H2475" i="5"/>
  <c r="F2475" i="5"/>
  <c r="AB2486" i="5"/>
  <c r="S2486" i="5"/>
  <c r="F2381" i="5"/>
  <c r="F2389" i="5"/>
  <c r="F2455" i="5"/>
  <c r="H2481" i="5"/>
  <c r="I2481" i="5"/>
  <c r="F2481" i="5"/>
  <c r="R2481" i="5"/>
  <c r="J2481" i="5"/>
  <c r="AB2390" i="5"/>
  <c r="AB2411" i="5"/>
  <c r="AB2418" i="5"/>
  <c r="R2428" i="5"/>
  <c r="J2428" i="5"/>
  <c r="I2428" i="5"/>
  <c r="S2436" i="5"/>
  <c r="AB2436" i="5"/>
  <c r="H2446" i="5"/>
  <c r="R2446" i="5"/>
  <c r="J2446" i="5"/>
  <c r="F2446" i="5"/>
  <c r="AB2484"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441" i="5"/>
  <c r="J2441" i="5"/>
  <c r="I2441" i="5"/>
  <c r="H2441" i="5"/>
  <c r="AB2459" i="5"/>
  <c r="F2496" i="5"/>
  <c r="R2496" i="5"/>
  <c r="J2496" i="5"/>
  <c r="I2496" i="5"/>
  <c r="H2496" i="5"/>
  <c r="S2500" i="5"/>
  <c r="F64" i="6"/>
  <c r="G5" i="6"/>
  <c r="H5" i="6" s="1"/>
  <c r="D5" i="6" s="1"/>
  <c r="H6" i="6"/>
  <c r="H2463" i="5"/>
  <c r="J2471" i="5"/>
  <c r="I2471" i="5"/>
  <c r="S2475" i="5"/>
  <c r="AB2485" i="5"/>
  <c r="S2485" i="5"/>
  <c r="S2488" i="5"/>
  <c r="F2500" i="5"/>
  <c r="R2500" i="5"/>
  <c r="J2500" i="5"/>
  <c r="I2500" i="5"/>
  <c r="H2500" i="5"/>
  <c r="AB2432" i="5"/>
  <c r="H2437" i="5"/>
  <c r="I2452" i="5"/>
  <c r="H2452" i="5"/>
  <c r="F2452" i="5"/>
  <c r="F2461" i="5"/>
  <c r="R2461" i="5"/>
  <c r="J2461" i="5"/>
  <c r="I2461" i="5"/>
  <c r="H2461" i="5"/>
  <c r="R2463" i="5"/>
  <c r="R2464" i="5"/>
  <c r="I2464" i="5"/>
  <c r="H2464" i="5"/>
  <c r="F2464" i="5"/>
  <c r="F2471" i="5"/>
  <c r="J2482" i="5"/>
  <c r="I2482" i="5"/>
  <c r="R2482" i="5"/>
  <c r="H2482" i="5"/>
  <c r="F2482" i="5"/>
  <c r="F2488" i="5"/>
  <c r="I2488" i="5"/>
  <c r="H2488" i="5"/>
  <c r="R2488" i="5"/>
  <c r="J2488" i="5"/>
  <c r="J2493" i="5"/>
  <c r="I2493" i="5"/>
  <c r="H2493" i="5"/>
  <c r="AB2442" i="5"/>
  <c r="S2442" i="5"/>
  <c r="S2449" i="5"/>
  <c r="S2451" i="5"/>
  <c r="J2460" i="5"/>
  <c r="J2468" i="5"/>
  <c r="S2494" i="5"/>
  <c r="S2498" i="5"/>
  <c r="S2502" i="5"/>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R2487" i="5"/>
  <c r="J2487" i="5"/>
  <c r="I2487" i="5"/>
  <c r="AB2490" i="5"/>
  <c r="F2480" i="5"/>
  <c r="R2491" i="5"/>
  <c r="J2491" i="5"/>
  <c r="S2503" i="5"/>
  <c r="S2476" i="5"/>
  <c r="AB2481" i="5"/>
  <c r="B21" i="6"/>
  <c r="B31" i="6" s="1"/>
  <c r="G31" i="6" s="1"/>
  <c r="B19" i="6"/>
  <c r="A38" i="2"/>
  <c r="J4" i="5"/>
  <c r="B41" i="4"/>
  <c r="A2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60" i="1"/>
  <c r="F4" i="8"/>
  <c r="H4" i="8"/>
  <c r="I4" i="8"/>
  <c r="C4" i="8"/>
  <c r="S93" i="5"/>
  <c r="S149" i="5"/>
  <c r="S490" i="5"/>
  <c r="S510" i="5"/>
  <c r="S146" i="5"/>
  <c r="S192" i="5"/>
  <c r="S202" i="5"/>
  <c r="S166" i="5"/>
  <c r="S246" i="5"/>
  <c r="S343" i="5"/>
  <c r="S396" i="5"/>
  <c r="S400" i="5"/>
  <c r="S408" i="5"/>
  <c r="S371" i="5"/>
  <c r="S436" i="5"/>
  <c r="S427" i="5"/>
  <c r="S451" i="5"/>
  <c r="S547" i="5"/>
  <c r="S376" i="5"/>
  <c r="S348" i="5"/>
  <c r="S538" i="5"/>
  <c r="S168" i="5"/>
  <c r="S122" i="5"/>
  <c r="S176" i="5"/>
  <c r="S360" i="5"/>
  <c r="S96" i="5"/>
  <c r="S218" i="5"/>
  <c r="S294" i="5"/>
  <c r="S416" i="5"/>
  <c r="S431" i="5"/>
  <c r="S559" i="5"/>
  <c r="S509" i="5"/>
  <c r="S105" i="5"/>
  <c r="S340" i="5"/>
  <c r="S94" i="5"/>
  <c r="S160" i="5"/>
  <c r="S170" i="5"/>
  <c r="S112" i="5"/>
  <c r="S144" i="5"/>
  <c r="S134" i="5"/>
  <c r="S266" i="5"/>
  <c r="S274" i="5"/>
  <c r="S387" i="5"/>
  <c r="S428" i="5"/>
  <c r="S448" i="5"/>
  <c r="S456" i="5"/>
  <c r="S435" i="5"/>
  <c r="S189" i="5"/>
  <c r="S228" i="5"/>
  <c r="S236" i="5"/>
  <c r="S224" i="5"/>
  <c r="S178" i="5"/>
  <c r="S104" i="5"/>
  <c r="S136" i="5"/>
  <c r="S158" i="5"/>
  <c r="S118" i="5"/>
  <c r="S182" i="5"/>
  <c r="S130" i="5"/>
  <c r="S194" i="5"/>
  <c r="S222" i="5"/>
  <c r="S258" i="5"/>
  <c r="S415" i="5"/>
  <c r="S440" i="5"/>
  <c r="S571" i="5"/>
  <c r="S439" i="5"/>
  <c r="S567" i="5"/>
  <c r="S467" i="5"/>
  <c r="S256" i="5"/>
  <c r="S542" i="5"/>
  <c r="S126" i="5"/>
  <c r="S128" i="5"/>
  <c r="S407" i="5"/>
  <c r="S110" i="5"/>
  <c r="S196" i="5"/>
  <c r="S186" i="5"/>
  <c r="S198" i="5"/>
  <c r="S351" i="5"/>
  <c r="S298" i="5"/>
  <c r="S388" i="5"/>
  <c r="S301" i="5"/>
  <c r="S403" i="5"/>
  <c r="S420" i="5"/>
  <c r="S463" i="5"/>
  <c r="S551" i="5"/>
  <c r="S585" i="5"/>
  <c r="S268" i="5"/>
  <c r="S478" i="5"/>
  <c r="S142" i="5"/>
  <c r="S174" i="5"/>
  <c r="S88" i="5"/>
  <c r="S154" i="5"/>
  <c r="S156" i="5"/>
  <c r="S363" i="5"/>
  <c r="S303" i="5"/>
  <c r="S391" i="5"/>
  <c r="S347" i="5"/>
  <c r="S432" i="5"/>
  <c r="S443" i="5"/>
  <c r="S583" i="5"/>
  <c r="S98" i="5"/>
  <c r="S234" i="5"/>
  <c r="S270" i="5"/>
  <c r="S290" i="5"/>
  <c r="S395" i="5"/>
  <c r="S399" i="5"/>
  <c r="S404" i="5"/>
  <c r="S412" i="5"/>
  <c r="S452" i="5"/>
  <c r="S419" i="5"/>
  <c r="S447" i="5"/>
  <c r="S209" i="5"/>
  <c r="S92" i="5"/>
  <c r="S124" i="5"/>
  <c r="S384" i="5"/>
  <c r="S226" i="5"/>
  <c r="S254" i="5"/>
  <c r="S262" i="5"/>
  <c r="S282" i="5"/>
  <c r="S392" i="5"/>
  <c r="S379" i="5"/>
  <c r="S424" i="5"/>
  <c r="S444" i="5"/>
  <c r="S423" i="5"/>
  <c r="S469" i="5"/>
  <c r="S460" i="5"/>
  <c r="S493" i="5"/>
  <c r="R2164" i="5"/>
  <c r="I1966" i="5"/>
  <c r="X2164" i="5"/>
  <c r="J2068" i="5"/>
  <c r="I2068" i="5"/>
  <c r="J1966" i="5"/>
  <c r="I986" i="5"/>
  <c r="H649" i="5"/>
  <c r="X289" i="5"/>
  <c r="R2043" i="5"/>
  <c r="R1966" i="5"/>
  <c r="F289" i="5"/>
  <c r="H986" i="5"/>
  <c r="H1958" i="5"/>
  <c r="R986" i="5"/>
  <c r="R2068" i="5"/>
  <c r="I1958" i="5"/>
  <c r="H2068" i="5"/>
  <c r="J1958" i="5"/>
  <c r="R1958" i="5"/>
  <c r="I677" i="5"/>
  <c r="H677" i="5"/>
  <c r="J986" i="5"/>
  <c r="S605" i="5"/>
  <c r="S609" i="5"/>
  <c r="X321" i="5"/>
  <c r="S597" i="5"/>
  <c r="X220" i="5"/>
  <c r="X164" i="5"/>
  <c r="X37" i="5"/>
  <c r="X120" i="5"/>
  <c r="X513" i="5"/>
  <c r="X497" i="5"/>
  <c r="X481" i="5"/>
  <c r="X21" i="5"/>
  <c r="X148" i="5"/>
  <c r="X121" i="5"/>
  <c r="X545" i="5"/>
  <c r="S531" i="5"/>
  <c r="S355" i="5"/>
  <c r="X232" i="5"/>
  <c r="X69" i="5"/>
  <c r="X328" i="5"/>
  <c r="X97" i="5"/>
  <c r="X240" i="5"/>
  <c r="X300" i="5"/>
  <c r="X173" i="5"/>
  <c r="X352" i="5"/>
  <c r="X34" i="5"/>
  <c r="S342" i="5"/>
  <c r="X332" i="5"/>
  <c r="X81" i="5"/>
  <c r="X77" i="5"/>
  <c r="X281" i="5"/>
  <c r="X324" i="5"/>
  <c r="X141" i="5"/>
  <c r="X125" i="5"/>
  <c r="X216" i="5"/>
  <c r="X368" i="5"/>
  <c r="X46" i="5"/>
  <c r="S314" i="5"/>
  <c r="X252" i="5"/>
  <c r="X316" i="5"/>
  <c r="X66" i="5"/>
  <c r="X372" i="5"/>
  <c r="X356" i="5"/>
  <c r="S356" i="5"/>
  <c r="S382" i="5"/>
  <c r="X312" i="5"/>
  <c r="X249" i="5"/>
  <c r="X344" i="5"/>
  <c r="X284" i="5"/>
  <c r="X320" i="5"/>
  <c r="X248" i="5"/>
  <c r="X308" i="5"/>
  <c r="J1918" i="5"/>
  <c r="X1288" i="5"/>
  <c r="R982" i="5"/>
  <c r="R871" i="5"/>
  <c r="I850" i="5"/>
  <c r="F1734" i="5"/>
  <c r="I1858" i="5"/>
  <c r="F1576" i="5"/>
  <c r="H1338" i="5"/>
  <c r="I1223" i="5"/>
  <c r="J774" i="5"/>
  <c r="F677" i="5"/>
  <c r="I1734" i="5"/>
  <c r="J2283" i="5"/>
  <c r="J1338" i="5"/>
  <c r="F966" i="5"/>
  <c r="J677" i="5"/>
  <c r="J264" i="5"/>
  <c r="F2188" i="5"/>
  <c r="J1734" i="5"/>
  <c r="R1338" i="5"/>
  <c r="I966" i="5"/>
  <c r="I828" i="5"/>
  <c r="H751" i="5"/>
  <c r="H577" i="5"/>
  <c r="I1664" i="5"/>
  <c r="H1576" i="5"/>
  <c r="R966" i="5"/>
  <c r="R828" i="5"/>
  <c r="J751" i="5"/>
  <c r="I577" i="5"/>
  <c r="I264" i="5"/>
  <c r="H264" i="5"/>
  <c r="J1491" i="5"/>
  <c r="F2408" i="5"/>
  <c r="R1668" i="5"/>
  <c r="J1576" i="5"/>
  <c r="I1338" i="5"/>
  <c r="J577" i="5"/>
  <c r="X677" i="5"/>
  <c r="F1384" i="5"/>
  <c r="F981" i="5"/>
  <c r="J671" i="5"/>
  <c r="J1050" i="5"/>
  <c r="H2172" i="5"/>
  <c r="J1683" i="5"/>
  <c r="I1384" i="5"/>
  <c r="I1050" i="5"/>
  <c r="I1319" i="5"/>
  <c r="I1132" i="5"/>
  <c r="H981" i="5"/>
  <c r="I649" i="5"/>
  <c r="R1038" i="5"/>
  <c r="I1014" i="5"/>
  <c r="J1319" i="5"/>
  <c r="J1132" i="5"/>
  <c r="I981" i="5"/>
  <c r="J2172" i="5"/>
  <c r="R1319" i="5"/>
  <c r="J981" i="5"/>
  <c r="X2172" i="5"/>
  <c r="H2115" i="5"/>
  <c r="R1753" i="5"/>
  <c r="J1592" i="5"/>
  <c r="H1592" i="5"/>
  <c r="H1384" i="5"/>
  <c r="I671" i="5"/>
  <c r="J214" i="5"/>
  <c r="F2300" i="5"/>
  <c r="R1592" i="5"/>
  <c r="J1384" i="5"/>
  <c r="J188" i="5"/>
  <c r="R2300" i="5"/>
  <c r="X1592" i="5"/>
  <c r="R1050" i="5"/>
  <c r="R1014" i="5"/>
  <c r="I1038" i="5"/>
  <c r="F1319" i="5"/>
  <c r="R851" i="5"/>
  <c r="F1946" i="5"/>
  <c r="H1946" i="5"/>
  <c r="I1380" i="5"/>
  <c r="J462" i="5"/>
  <c r="I1946" i="5"/>
  <c r="R1664" i="5"/>
  <c r="X1157" i="5"/>
  <c r="H462" i="5"/>
  <c r="J1946" i="5"/>
  <c r="J1437" i="5"/>
  <c r="F1157" i="5"/>
  <c r="R1946" i="5"/>
  <c r="J1664" i="5"/>
  <c r="J1425" i="5"/>
  <c r="R261" i="5"/>
  <c r="I2362" i="5"/>
  <c r="I871" i="5"/>
  <c r="I462" i="5"/>
  <c r="R573" i="5"/>
  <c r="I2479" i="5"/>
  <c r="R1324" i="5"/>
  <c r="H1157" i="5"/>
  <c r="F871" i="5"/>
  <c r="H296" i="5"/>
  <c r="F90" i="5"/>
  <c r="R745" i="5"/>
  <c r="F261" i="5"/>
  <c r="F766" i="5"/>
  <c r="H745" i="5"/>
  <c r="H261" i="5"/>
  <c r="H2324" i="5"/>
  <c r="R1328" i="5"/>
  <c r="H561" i="5"/>
  <c r="F462" i="5"/>
  <c r="R1203" i="5"/>
  <c r="H573" i="5"/>
  <c r="I561" i="5"/>
  <c r="F1664" i="5"/>
  <c r="J1203" i="5"/>
  <c r="I573" i="5"/>
  <c r="J561" i="5"/>
  <c r="J296" i="5"/>
  <c r="I261" i="5"/>
  <c r="J871" i="5"/>
  <c r="F561" i="5"/>
  <c r="I102" i="5"/>
  <c r="H1664" i="5"/>
  <c r="J573" i="5"/>
  <c r="R2362" i="5"/>
  <c r="R2316" i="5"/>
  <c r="R2156" i="5"/>
  <c r="H1785" i="5"/>
  <c r="R798" i="5"/>
  <c r="H575" i="5"/>
  <c r="R2396" i="5"/>
  <c r="J2362" i="5"/>
  <c r="X2156" i="5"/>
  <c r="F695" i="5"/>
  <c r="I643" i="5"/>
  <c r="H402" i="5"/>
  <c r="H2396" i="5"/>
  <c r="X716" i="5"/>
  <c r="J402" i="5"/>
  <c r="J1232" i="5"/>
  <c r="F716" i="5"/>
  <c r="R774" i="5"/>
  <c r="R402" i="5"/>
  <c r="H2316" i="5"/>
  <c r="F798" i="5"/>
  <c r="F774" i="5"/>
  <c r="F2362" i="5"/>
  <c r="H798" i="5"/>
  <c r="H774" i="5"/>
  <c r="J390" i="5"/>
  <c r="H2362" i="5"/>
  <c r="I2316" i="5"/>
  <c r="F1785" i="5"/>
  <c r="F941" i="5"/>
  <c r="I798" i="5"/>
  <c r="I774" i="5"/>
  <c r="J2015" i="5"/>
  <c r="J1723" i="5"/>
  <c r="H1433" i="5"/>
  <c r="I1307" i="5"/>
  <c r="F1271" i="5"/>
  <c r="J601" i="5"/>
  <c r="J2076" i="5"/>
  <c r="I2076" i="5"/>
  <c r="J1672" i="5"/>
  <c r="R1402" i="5"/>
  <c r="R1307" i="5"/>
  <c r="H601" i="5"/>
  <c r="X2256" i="5"/>
  <c r="I1769" i="5"/>
  <c r="R1632" i="5"/>
  <c r="I1271" i="5"/>
  <c r="R890" i="5"/>
  <c r="R2076" i="5"/>
  <c r="J1769" i="5"/>
  <c r="R1672" i="5"/>
  <c r="J1433" i="5"/>
  <c r="J1271" i="5"/>
  <c r="R2256" i="5"/>
  <c r="F1525" i="5"/>
  <c r="R1122" i="5"/>
  <c r="R1271" i="5"/>
  <c r="I601" i="5"/>
  <c r="F1672" i="5"/>
  <c r="J2317" i="5"/>
  <c r="H1463" i="5"/>
  <c r="I1525" i="5"/>
  <c r="H1672" i="5"/>
  <c r="R2317" i="5"/>
  <c r="H2042" i="5"/>
  <c r="J1632" i="5"/>
  <c r="X1672" i="5"/>
  <c r="F1050" i="5"/>
  <c r="J114" i="5"/>
  <c r="F114" i="5"/>
  <c r="I114" i="5"/>
  <c r="F264" i="5"/>
  <c r="F671" i="5"/>
  <c r="R114" i="5"/>
  <c r="R1723" i="5"/>
  <c r="F1679" i="5"/>
  <c r="H1671" i="5"/>
  <c r="X1324" i="5"/>
  <c r="J1223" i="5"/>
  <c r="J695" i="5"/>
  <c r="I1324" i="5"/>
  <c r="F1680" i="5"/>
  <c r="H1699" i="5"/>
  <c r="F1312" i="5"/>
  <c r="F2292" i="5"/>
  <c r="I1699" i="5"/>
  <c r="F1608" i="5"/>
  <c r="H1679" i="5"/>
  <c r="I1680" i="5"/>
  <c r="I1312" i="5"/>
  <c r="H1680" i="5"/>
  <c r="H2292" i="5"/>
  <c r="F1935" i="5"/>
  <c r="J1699" i="5"/>
  <c r="J1608" i="5"/>
  <c r="R1711" i="5"/>
  <c r="I1679" i="5"/>
  <c r="R1312" i="5"/>
  <c r="H1312" i="5"/>
  <c r="R761" i="5"/>
  <c r="I2292" i="5"/>
  <c r="R1696" i="5"/>
  <c r="J1692" i="5"/>
  <c r="R1608" i="5"/>
  <c r="J1679" i="5"/>
  <c r="X1312" i="5"/>
  <c r="F1223" i="5"/>
  <c r="H647" i="5"/>
  <c r="R418" i="5"/>
  <c r="X2292" i="5"/>
  <c r="R2292" i="5"/>
  <c r="R1692" i="5"/>
  <c r="H1723" i="5"/>
  <c r="R1679" i="5"/>
  <c r="H1223" i="5"/>
  <c r="I695" i="5"/>
  <c r="H695" i="5"/>
  <c r="J418" i="5"/>
  <c r="H2288" i="5"/>
  <c r="I1723" i="5"/>
  <c r="H1324" i="5"/>
  <c r="R1223" i="5"/>
  <c r="I647" i="5"/>
  <c r="H418" i="5"/>
  <c r="J2479" i="5"/>
  <c r="J2231" i="5"/>
  <c r="J1640" i="5"/>
  <c r="I1507" i="5"/>
  <c r="X1296" i="5"/>
  <c r="H1221" i="5"/>
  <c r="I1109" i="5"/>
  <c r="I1139" i="5"/>
  <c r="I1232" i="5"/>
  <c r="H2479" i="5"/>
  <c r="H1858" i="5"/>
  <c r="I1753" i="5"/>
  <c r="R1640" i="5"/>
  <c r="J1109" i="5"/>
  <c r="I631" i="5"/>
  <c r="R1232" i="5"/>
  <c r="R2479" i="5"/>
  <c r="R2309" i="5"/>
  <c r="J1858" i="5"/>
  <c r="R1643" i="5"/>
  <c r="R1252" i="5"/>
  <c r="H1252" i="5"/>
  <c r="H1232" i="5"/>
  <c r="I595" i="5"/>
  <c r="R446" i="5"/>
  <c r="F2091" i="5"/>
  <c r="R1858" i="5"/>
  <c r="X1252" i="5"/>
  <c r="H414" i="5"/>
  <c r="H394" i="5"/>
  <c r="F1858" i="5"/>
  <c r="R1085" i="5"/>
  <c r="I835" i="5"/>
  <c r="H595" i="5"/>
  <c r="R414" i="5"/>
  <c r="J446" i="5"/>
  <c r="J394" i="5"/>
  <c r="F2479" i="5"/>
  <c r="J2163" i="5"/>
  <c r="R1652" i="5"/>
  <c r="J1652" i="5"/>
  <c r="F1507" i="5"/>
  <c r="F1221" i="5"/>
  <c r="H1296" i="5"/>
  <c r="F835" i="5"/>
  <c r="R835" i="5"/>
  <c r="R394" i="5"/>
  <c r="I495" i="5"/>
  <c r="F1232" i="5"/>
  <c r="J1724" i="5"/>
  <c r="H1715" i="5"/>
  <c r="F1402" i="5"/>
  <c r="X1380" i="5"/>
  <c r="X1328" i="5"/>
  <c r="I1094" i="5"/>
  <c r="X2212" i="5"/>
  <c r="X1632" i="5"/>
  <c r="R807" i="5"/>
  <c r="J238" i="5"/>
  <c r="J2132" i="5"/>
  <c r="J2160" i="5"/>
  <c r="I1715" i="5"/>
  <c r="H1425" i="5"/>
  <c r="H1328" i="5"/>
  <c r="I607" i="5"/>
  <c r="F807" i="5"/>
  <c r="J313" i="5"/>
  <c r="H238" i="5"/>
  <c r="R2132" i="5"/>
  <c r="R2160" i="5"/>
  <c r="F1918" i="5"/>
  <c r="J1715" i="5"/>
  <c r="R1066" i="5"/>
  <c r="J1144" i="5"/>
  <c r="H882" i="5"/>
  <c r="H446" i="5"/>
  <c r="I807" i="5"/>
  <c r="F174" i="5"/>
  <c r="X2132" i="5"/>
  <c r="H1899" i="5"/>
  <c r="I1918" i="5"/>
  <c r="R1715" i="5"/>
  <c r="H1683" i="5"/>
  <c r="R1284" i="5"/>
  <c r="F1307" i="5"/>
  <c r="F882" i="5"/>
  <c r="I1402" i="5"/>
  <c r="H1918" i="5"/>
  <c r="I1683" i="5"/>
  <c r="X1284" i="5"/>
  <c r="I1122" i="5"/>
  <c r="I1066" i="5"/>
  <c r="I882" i="5"/>
  <c r="F313" i="5"/>
  <c r="R882" i="5"/>
  <c r="F1899" i="5"/>
  <c r="R1918" i="5"/>
  <c r="R1724" i="5"/>
  <c r="R1683" i="5"/>
  <c r="J1307" i="5"/>
  <c r="J2180" i="5"/>
  <c r="H2163" i="5"/>
  <c r="R2183" i="5"/>
  <c r="J1667" i="5"/>
  <c r="R1659" i="5"/>
  <c r="H1651" i="5"/>
  <c r="I1643" i="5"/>
  <c r="H941" i="5"/>
  <c r="I719" i="5"/>
  <c r="R2180" i="5"/>
  <c r="I2163" i="5"/>
  <c r="R1667" i="5"/>
  <c r="F1707" i="5"/>
  <c r="I1651" i="5"/>
  <c r="J1643" i="5"/>
  <c r="X941" i="5"/>
  <c r="H390" i="5"/>
  <c r="J719" i="5"/>
  <c r="J2453" i="5"/>
  <c r="F2214" i="5"/>
  <c r="R2163" i="5"/>
  <c r="I2042" i="5"/>
  <c r="R1656" i="5"/>
  <c r="R1651" i="5"/>
  <c r="H1707" i="5"/>
  <c r="I941" i="5"/>
  <c r="H766" i="5"/>
  <c r="J679" i="5"/>
  <c r="H719" i="5"/>
  <c r="I679" i="5"/>
  <c r="R390" i="5"/>
  <c r="F2011" i="5"/>
  <c r="R2453" i="5"/>
  <c r="H2214" i="5"/>
  <c r="J2042" i="5"/>
  <c r="H2091" i="5"/>
  <c r="H1687" i="5"/>
  <c r="I1707" i="5"/>
  <c r="R941" i="5"/>
  <c r="I766" i="5"/>
  <c r="R719" i="5"/>
  <c r="F2252" i="5"/>
  <c r="J2196" i="5"/>
  <c r="H2183" i="5"/>
  <c r="R2011" i="5"/>
  <c r="R2042" i="5"/>
  <c r="I2091" i="5"/>
  <c r="H1659" i="5"/>
  <c r="F1643" i="5"/>
  <c r="I1687" i="5"/>
  <c r="F1667" i="5"/>
  <c r="J1707" i="5"/>
  <c r="J766" i="5"/>
  <c r="R2196" i="5"/>
  <c r="I2183" i="5"/>
  <c r="J2091" i="5"/>
  <c r="J1656" i="5"/>
  <c r="H1667" i="5"/>
  <c r="I1659" i="5"/>
  <c r="J1687" i="5"/>
  <c r="R1707" i="5"/>
  <c r="J643" i="5"/>
  <c r="J2183" i="5"/>
  <c r="I1667" i="5"/>
  <c r="J1659" i="5"/>
  <c r="R1687" i="5"/>
  <c r="H679" i="5"/>
  <c r="F679" i="5"/>
  <c r="X2196" i="5"/>
  <c r="X2408" i="5"/>
  <c r="I2115" i="5"/>
  <c r="R1773" i="5"/>
  <c r="R1139" i="5"/>
  <c r="H868" i="5"/>
  <c r="R753" i="5"/>
  <c r="J438" i="5"/>
  <c r="J410" i="5"/>
  <c r="J292" i="5"/>
  <c r="H276" i="5"/>
  <c r="J2115" i="5"/>
  <c r="I1854" i="5"/>
  <c r="H1773" i="5"/>
  <c r="H1810" i="5"/>
  <c r="R978" i="5"/>
  <c r="F851" i="5"/>
  <c r="F816" i="5"/>
  <c r="I579" i="5"/>
  <c r="H292" i="5"/>
  <c r="R2115" i="5"/>
  <c r="H1854" i="5"/>
  <c r="I1810" i="5"/>
  <c r="F1773" i="5"/>
  <c r="X729" i="5"/>
  <c r="J868" i="5"/>
  <c r="R579" i="5"/>
  <c r="F1841" i="5"/>
  <c r="J1854" i="5"/>
  <c r="J1810" i="5"/>
  <c r="H1139" i="5"/>
  <c r="R1291" i="5"/>
  <c r="F737" i="5"/>
  <c r="H579" i="5"/>
  <c r="J276" i="5"/>
  <c r="H1085" i="5"/>
  <c r="R868" i="5"/>
  <c r="J591" i="5"/>
  <c r="I2416" i="5"/>
  <c r="H1841" i="5"/>
  <c r="R1854" i="5"/>
  <c r="H1316" i="5"/>
  <c r="I978" i="5"/>
  <c r="X868" i="5"/>
  <c r="F887" i="5"/>
  <c r="R729" i="5"/>
  <c r="F523" i="5"/>
  <c r="F1139" i="5"/>
  <c r="J579" i="5"/>
  <c r="I1841" i="5"/>
  <c r="R1810" i="5"/>
  <c r="F1470" i="5"/>
  <c r="R1316" i="5"/>
  <c r="I1085" i="5"/>
  <c r="I868" i="5"/>
  <c r="H729" i="5"/>
  <c r="H591" i="5"/>
  <c r="R410" i="5"/>
  <c r="H438" i="5"/>
  <c r="H410" i="5"/>
  <c r="I276" i="5"/>
  <c r="I729" i="5"/>
  <c r="R86" i="5"/>
  <c r="J1841" i="5"/>
  <c r="H1695" i="5"/>
  <c r="X1316" i="5"/>
  <c r="J1085" i="5"/>
  <c r="I523" i="5"/>
  <c r="R438" i="5"/>
  <c r="I292" i="5"/>
  <c r="J305" i="5"/>
  <c r="J2416" i="5"/>
  <c r="J2159" i="5"/>
  <c r="F1875" i="5"/>
  <c r="X1800" i="5"/>
  <c r="R1769" i="5"/>
  <c r="R1699" i="5"/>
  <c r="X1608" i="5"/>
  <c r="X1576" i="5"/>
  <c r="I1695" i="5"/>
  <c r="I1671" i="5"/>
  <c r="F1125" i="5"/>
  <c r="F874" i="5"/>
  <c r="X828" i="5"/>
  <c r="F782" i="5"/>
  <c r="R756" i="5"/>
  <c r="I587" i="5"/>
  <c r="R430" i="5"/>
  <c r="J434" i="5"/>
  <c r="F101" i="5"/>
  <c r="H2011" i="5"/>
  <c r="F639" i="5"/>
  <c r="J206" i="5"/>
  <c r="F2196" i="5"/>
  <c r="R2416" i="5"/>
  <c r="H2408" i="5"/>
  <c r="X2316" i="5"/>
  <c r="H2010" i="5"/>
  <c r="J1875" i="5"/>
  <c r="J1668" i="5"/>
  <c r="J1695" i="5"/>
  <c r="F1699" i="5"/>
  <c r="F1711" i="5"/>
  <c r="J1671" i="5"/>
  <c r="R1002" i="5"/>
  <c r="I973" i="5"/>
  <c r="H1137" i="5"/>
  <c r="H874" i="5"/>
  <c r="H782" i="5"/>
  <c r="I756" i="5"/>
  <c r="I639" i="5"/>
  <c r="H643" i="5"/>
  <c r="H434" i="5"/>
  <c r="F333" i="5"/>
  <c r="J2396" i="5"/>
  <c r="I2011" i="5"/>
  <c r="J639" i="5"/>
  <c r="I2196" i="5"/>
  <c r="X2416" i="5"/>
  <c r="I2408" i="5"/>
  <c r="F2324" i="5"/>
  <c r="I2010" i="5"/>
  <c r="J1935" i="5"/>
  <c r="F1769" i="5"/>
  <c r="R1695" i="5"/>
  <c r="H1663" i="5"/>
  <c r="I1493" i="5"/>
  <c r="R1671" i="5"/>
  <c r="F1351" i="5"/>
  <c r="F1291" i="5"/>
  <c r="J973" i="5"/>
  <c r="J874" i="5"/>
  <c r="I782" i="5"/>
  <c r="I748" i="5"/>
  <c r="J756" i="5"/>
  <c r="I555" i="5"/>
  <c r="J430" i="5"/>
  <c r="I333" i="5"/>
  <c r="J280" i="5"/>
  <c r="H280" i="5"/>
  <c r="R193" i="5"/>
  <c r="R214" i="5"/>
  <c r="J2408" i="5"/>
  <c r="H2300" i="5"/>
  <c r="H2099" i="5"/>
  <c r="J2010" i="5"/>
  <c r="R1935" i="5"/>
  <c r="H1800" i="5"/>
  <c r="H1866" i="5"/>
  <c r="I1663" i="5"/>
  <c r="H1711" i="5"/>
  <c r="F1493" i="5"/>
  <c r="J1493" i="5"/>
  <c r="I1002" i="5"/>
  <c r="H1351" i="5"/>
  <c r="R973" i="5"/>
  <c r="I1073" i="5"/>
  <c r="I874" i="5"/>
  <c r="J782" i="5"/>
  <c r="J748" i="5"/>
  <c r="X756" i="5"/>
  <c r="R333" i="5"/>
  <c r="F305" i="5"/>
  <c r="X2300" i="5"/>
  <c r="I1800" i="5"/>
  <c r="J1663" i="5"/>
  <c r="I1711" i="5"/>
  <c r="J1351" i="5"/>
  <c r="I1291" i="5"/>
  <c r="R874" i="5"/>
  <c r="R737" i="5"/>
  <c r="X748" i="5"/>
  <c r="I716" i="5"/>
  <c r="R717" i="5"/>
  <c r="F756" i="5"/>
  <c r="I305" i="5"/>
  <c r="H188" i="5"/>
  <c r="F188" i="5"/>
  <c r="R206" i="5"/>
  <c r="F280" i="5"/>
  <c r="F1189" i="5"/>
  <c r="I982" i="5"/>
  <c r="J1291" i="5"/>
  <c r="F748" i="5"/>
  <c r="J716" i="5"/>
  <c r="H639" i="5"/>
  <c r="H587" i="5"/>
  <c r="R434" i="5"/>
  <c r="H430" i="5"/>
  <c r="I280" i="5"/>
  <c r="I188" i="5"/>
  <c r="F2060" i="5"/>
  <c r="H555" i="5"/>
  <c r="H2196" i="5"/>
  <c r="F2404" i="5"/>
  <c r="F2385" i="5"/>
  <c r="R2288" i="5"/>
  <c r="R2159" i="5"/>
  <c r="I2099" i="5"/>
  <c r="R2034" i="5"/>
  <c r="I1866" i="5"/>
  <c r="I1144" i="5"/>
  <c r="J1073" i="5"/>
  <c r="R793" i="5"/>
  <c r="I633" i="5"/>
  <c r="H669" i="5"/>
  <c r="F1939" i="5"/>
  <c r="F2288" i="5"/>
  <c r="F2153" i="5"/>
  <c r="J2099" i="5"/>
  <c r="J1939" i="5"/>
  <c r="J1866" i="5"/>
  <c r="I1760" i="5"/>
  <c r="F1192" i="5"/>
  <c r="R1114" i="5"/>
  <c r="I1034" i="5"/>
  <c r="F1303" i="5"/>
  <c r="X1144" i="5"/>
  <c r="R1073" i="5"/>
  <c r="F813" i="5"/>
  <c r="J813" i="5"/>
  <c r="F242" i="5"/>
  <c r="J1526" i="5"/>
  <c r="I1526" i="5"/>
  <c r="H1526" i="5"/>
  <c r="F591" i="5"/>
  <c r="R591" i="5"/>
  <c r="I2385" i="5"/>
  <c r="H2404" i="5"/>
  <c r="H2179" i="5"/>
  <c r="R2099" i="5"/>
  <c r="R1939" i="5"/>
  <c r="R1866" i="5"/>
  <c r="J1192" i="5"/>
  <c r="F1144" i="5"/>
  <c r="F866" i="5"/>
  <c r="J302" i="5"/>
  <c r="H1939" i="5"/>
  <c r="H242" i="5"/>
  <c r="J2404" i="5"/>
  <c r="I2179" i="5"/>
  <c r="I1785" i="5"/>
  <c r="J1470" i="5"/>
  <c r="I1130" i="5"/>
  <c r="I1114" i="5"/>
  <c r="I1303" i="5"/>
  <c r="R1144" i="5"/>
  <c r="X813" i="5"/>
  <c r="H633" i="5"/>
  <c r="R422" i="5"/>
  <c r="I2288" i="5"/>
  <c r="J1434" i="5"/>
  <c r="I1434" i="5"/>
  <c r="H1434" i="5"/>
  <c r="R2404" i="5"/>
  <c r="H2385" i="5"/>
  <c r="J2179" i="5"/>
  <c r="J1951" i="5"/>
  <c r="J1785" i="5"/>
  <c r="J1303" i="5"/>
  <c r="J422" i="5"/>
  <c r="R302" i="5"/>
  <c r="F329" i="5"/>
  <c r="H378" i="5"/>
  <c r="J329" i="5"/>
  <c r="R70" i="5"/>
  <c r="F2380" i="5"/>
  <c r="X2404" i="5"/>
  <c r="J2385" i="5"/>
  <c r="R2179" i="5"/>
  <c r="H2159" i="5"/>
  <c r="F2099" i="5"/>
  <c r="R1951" i="5"/>
  <c r="H2034" i="5"/>
  <c r="F1866" i="5"/>
  <c r="R1785" i="5"/>
  <c r="R1130" i="5"/>
  <c r="R1303" i="5"/>
  <c r="F1073" i="5"/>
  <c r="I816" i="5"/>
  <c r="I329" i="5"/>
  <c r="J378" i="5"/>
  <c r="I302" i="5"/>
  <c r="H200" i="5"/>
  <c r="R2385" i="5"/>
  <c r="I2159" i="5"/>
  <c r="I2034" i="5"/>
  <c r="I1470" i="5"/>
  <c r="R1470" i="5"/>
  <c r="H1144" i="5"/>
  <c r="J816" i="5"/>
  <c r="R816" i="5"/>
  <c r="F302" i="5"/>
  <c r="I200" i="5"/>
  <c r="F200" i="5"/>
  <c r="R1054" i="5"/>
  <c r="I890" i="5"/>
  <c r="H866" i="5"/>
  <c r="R711" i="5"/>
  <c r="R426" i="5"/>
  <c r="J193" i="5"/>
  <c r="R607" i="5"/>
  <c r="J711" i="5"/>
  <c r="X2464" i="5"/>
  <c r="J2464" i="5"/>
  <c r="F1695" i="5"/>
  <c r="I2204" i="5"/>
  <c r="R2204" i="5"/>
  <c r="J2204" i="5"/>
  <c r="H2204" i="5"/>
  <c r="F2204" i="5"/>
  <c r="X2204" i="5"/>
  <c r="R639" i="5"/>
  <c r="J1066" i="5"/>
  <c r="H1066" i="5"/>
  <c r="R671" i="5"/>
  <c r="H174" i="5"/>
  <c r="R174" i="5"/>
  <c r="J174" i="5"/>
  <c r="H807" i="5"/>
  <c r="J807" i="5"/>
  <c r="F643" i="5"/>
  <c r="I2264" i="5"/>
  <c r="R2264" i="5"/>
  <c r="J2264" i="5"/>
  <c r="F607" i="5"/>
  <c r="J1137" i="5"/>
  <c r="I866" i="5"/>
  <c r="R914" i="5"/>
  <c r="R709" i="5"/>
  <c r="H663" i="5"/>
  <c r="H607" i="5"/>
  <c r="H406" i="5"/>
  <c r="F193" i="5"/>
  <c r="I2214" i="5"/>
  <c r="J2214" i="5"/>
  <c r="J1197" i="5"/>
  <c r="R1197" i="5"/>
  <c r="I1197" i="5"/>
  <c r="H1197" i="5"/>
  <c r="F986" i="5"/>
  <c r="H850" i="5"/>
  <c r="F850" i="5"/>
  <c r="R1106" i="5"/>
  <c r="F930" i="5"/>
  <c r="I930" i="5"/>
  <c r="I1137" i="5"/>
  <c r="R866" i="5"/>
  <c r="I711" i="5"/>
  <c r="H709" i="5"/>
  <c r="J406" i="5"/>
  <c r="H1525" i="5"/>
  <c r="R1525" i="5"/>
  <c r="F579" i="5"/>
  <c r="H835" i="5"/>
  <c r="J835" i="5"/>
  <c r="R1157" i="5"/>
  <c r="J1157" i="5"/>
  <c r="I1157" i="5"/>
  <c r="H214" i="5"/>
  <c r="I214" i="5"/>
  <c r="F214" i="5"/>
  <c r="R930" i="5"/>
  <c r="R1137" i="5"/>
  <c r="I678" i="5"/>
  <c r="J426" i="5"/>
  <c r="F2264" i="5"/>
  <c r="X2264" i="5"/>
  <c r="I2198" i="5"/>
  <c r="R2198" i="5"/>
  <c r="J2198" i="5"/>
  <c r="H1050" i="5"/>
  <c r="R577" i="5"/>
  <c r="F577" i="5"/>
  <c r="R305" i="5"/>
  <c r="H305" i="5"/>
  <c r="R242" i="5"/>
  <c r="J242" i="5"/>
  <c r="I242" i="5"/>
  <c r="J1760" i="5"/>
  <c r="I1509" i="5"/>
  <c r="F1137" i="5"/>
  <c r="F890" i="5"/>
  <c r="H2264" i="5"/>
  <c r="F973" i="5"/>
  <c r="I2396" i="5"/>
  <c r="F2396" i="5"/>
  <c r="I2252" i="5"/>
  <c r="R2252" i="5"/>
  <c r="J2252" i="5"/>
  <c r="H2252" i="5"/>
  <c r="I2256" i="5"/>
  <c r="J2256" i="5"/>
  <c r="J1402" i="5"/>
  <c r="H1402" i="5"/>
  <c r="H190" i="5"/>
  <c r="J190" i="5"/>
  <c r="R190" i="5"/>
  <c r="I190" i="5"/>
  <c r="H102" i="5"/>
  <c r="J102" i="5"/>
  <c r="R102" i="5"/>
  <c r="R313" i="5"/>
  <c r="H313" i="5"/>
  <c r="H206" i="5"/>
  <c r="I206" i="5"/>
  <c r="F206" i="5"/>
  <c r="R329" i="5"/>
  <c r="H329" i="5"/>
  <c r="J1509" i="5"/>
  <c r="H890" i="5"/>
  <c r="H914" i="5"/>
  <c r="J607" i="5"/>
  <c r="X2188"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X2380" i="5"/>
  <c r="J1308" i="5"/>
  <c r="I1308" i="5"/>
  <c r="J1324" i="5"/>
  <c r="F1324" i="5"/>
  <c r="R43" i="5"/>
  <c r="H90" i="5"/>
  <c r="R90" i="5"/>
  <c r="I90" i="5"/>
  <c r="J90" i="5"/>
  <c r="I2333" i="5"/>
  <c r="J2333" i="5"/>
  <c r="H2333" i="5"/>
  <c r="F2333" i="5"/>
  <c r="I2160" i="5"/>
  <c r="H2160" i="5"/>
  <c r="F2160" i="5"/>
  <c r="R1875" i="5"/>
  <c r="I1875" i="5"/>
  <c r="H1935" i="5"/>
  <c r="I1935" i="5"/>
  <c r="X1696" i="5"/>
  <c r="F1696" i="5"/>
  <c r="I1696" i="5"/>
  <c r="H1696" i="5"/>
  <c r="X1712" i="5"/>
  <c r="I1712" i="5"/>
  <c r="H1712" i="5"/>
  <c r="F1712" i="5"/>
  <c r="F1663" i="5"/>
  <c r="J1507" i="5"/>
  <c r="R1507" i="5"/>
  <c r="X1644" i="5"/>
  <c r="I1644" i="5"/>
  <c r="H1644" i="5"/>
  <c r="F1644" i="5"/>
  <c r="J1296" i="5"/>
  <c r="I1296" i="5"/>
  <c r="F1296" i="5"/>
  <c r="J1070" i="5"/>
  <c r="H1070" i="5"/>
  <c r="F1070" i="5"/>
  <c r="F1034" i="5"/>
  <c r="H1034" i="5"/>
  <c r="J1034" i="5"/>
  <c r="H793" i="5"/>
  <c r="I793" i="5"/>
  <c r="J793" i="5"/>
  <c r="F793" i="5"/>
  <c r="J1006" i="5"/>
  <c r="H1006" i="5"/>
  <c r="F1006" i="5"/>
  <c r="R631" i="5"/>
  <c r="F631" i="5"/>
  <c r="J631" i="5"/>
  <c r="J828" i="5"/>
  <c r="H828" i="5"/>
  <c r="R813" i="5"/>
  <c r="I813" i="5"/>
  <c r="I442" i="5"/>
  <c r="F442" i="5"/>
  <c r="H162" i="5"/>
  <c r="R162" i="5"/>
  <c r="J162" i="5"/>
  <c r="I162" i="5"/>
  <c r="F162" i="5"/>
  <c r="I289" i="5"/>
  <c r="I2329" i="5"/>
  <c r="J2329" i="5"/>
  <c r="H2329" i="5"/>
  <c r="F2329" i="5"/>
  <c r="R2224" i="5"/>
  <c r="J2224" i="5"/>
  <c r="H2224" i="5"/>
  <c r="F2224" i="5"/>
  <c r="X2180" i="5"/>
  <c r="I2180" i="5"/>
  <c r="H2180" i="5"/>
  <c r="F2180" i="5"/>
  <c r="I2164" i="5"/>
  <c r="H2164" i="5"/>
  <c r="F2164" i="5"/>
  <c r="I2043" i="5"/>
  <c r="H2043" i="5"/>
  <c r="F2043" i="5"/>
  <c r="X2068" i="5"/>
  <c r="F2068" i="5"/>
  <c r="R1493" i="5"/>
  <c r="H1493" i="5"/>
  <c r="F1631" i="5"/>
  <c r="J1316" i="5"/>
  <c r="I1316" i="5"/>
  <c r="F1316" i="5"/>
  <c r="I1425" i="5"/>
  <c r="R1425" i="5"/>
  <c r="F1425" i="5"/>
  <c r="R1192" i="5"/>
  <c r="H1192" i="5"/>
  <c r="X1192" i="5"/>
  <c r="I1192" i="5"/>
  <c r="H1122" i="5"/>
  <c r="F1122" i="5"/>
  <c r="J1122" i="5"/>
  <c r="J942" i="5"/>
  <c r="H942" i="5"/>
  <c r="F942" i="5"/>
  <c r="H978" i="5"/>
  <c r="F978" i="5"/>
  <c r="J978" i="5"/>
  <c r="H773" i="5"/>
  <c r="F773" i="5"/>
  <c r="I773" i="5"/>
  <c r="X773" i="5"/>
  <c r="J773" i="5"/>
  <c r="I709" i="5"/>
  <c r="F709" i="5"/>
  <c r="J575" i="5"/>
  <c r="F575" i="5"/>
  <c r="R575" i="5"/>
  <c r="I422" i="5"/>
  <c r="F422" i="5"/>
  <c r="F378" i="5"/>
  <c r="I378" i="5"/>
  <c r="R296" i="5"/>
  <c r="F296" i="5"/>
  <c r="J289" i="5"/>
  <c r="H2416" i="5"/>
  <c r="F2416" i="5"/>
  <c r="I2172" i="5"/>
  <c r="F2172" i="5"/>
  <c r="I2283" i="5"/>
  <c r="R2283" i="5"/>
  <c r="H2283" i="5"/>
  <c r="F2283" i="5"/>
  <c r="F2179" i="5"/>
  <c r="X2236" i="5"/>
  <c r="R2236" i="5"/>
  <c r="J2236" i="5"/>
  <c r="H2236" i="5"/>
  <c r="F2236" i="5"/>
  <c r="H2132" i="5"/>
  <c r="F2132" i="5"/>
  <c r="I2132" i="5"/>
  <c r="I1951" i="5"/>
  <c r="H1951" i="5"/>
  <c r="F1951" i="5"/>
  <c r="F1760" i="5"/>
  <c r="X1760"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X1656" i="5"/>
  <c r="F1656" i="5"/>
  <c r="I1656" i="5"/>
  <c r="H1656" i="5"/>
  <c r="F1203" i="5"/>
  <c r="H1203" i="5"/>
  <c r="I1189" i="5"/>
  <c r="R1189" i="5"/>
  <c r="J1189" i="5"/>
  <c r="F1014" i="5"/>
  <c r="J1014" i="5"/>
  <c r="H1014" i="5"/>
  <c r="J882" i="5"/>
  <c r="H749" i="5"/>
  <c r="I749" i="5"/>
  <c r="J749" i="5"/>
  <c r="F749" i="5"/>
  <c r="J851" i="5"/>
  <c r="H851" i="5"/>
  <c r="H753" i="5"/>
  <c r="I753" i="5"/>
  <c r="J753" i="5"/>
  <c r="F753" i="5"/>
  <c r="R647" i="5"/>
  <c r="F647" i="5"/>
  <c r="J647" i="5"/>
  <c r="I446" i="5"/>
  <c r="F446" i="5"/>
  <c r="I414" i="5"/>
  <c r="F414" i="5"/>
  <c r="I751" i="5"/>
  <c r="F751" i="5"/>
  <c r="R601" i="5"/>
  <c r="F601" i="5"/>
  <c r="R260" i="5"/>
  <c r="F260" i="5"/>
  <c r="R276" i="5"/>
  <c r="F276" i="5"/>
  <c r="H150" i="5"/>
  <c r="R150" i="5"/>
  <c r="J150" i="5"/>
  <c r="I150" i="5"/>
  <c r="F150" i="5"/>
  <c r="I2156" i="5"/>
  <c r="H2156" i="5"/>
  <c r="J2300" i="5"/>
  <c r="X2232" i="5"/>
  <c r="R2232" i="5"/>
  <c r="J2232" i="5"/>
  <c r="H2232" i="5"/>
  <c r="F2232" i="5"/>
  <c r="X1640" i="5"/>
  <c r="F1640" i="5"/>
  <c r="I1640" i="5"/>
  <c r="H1640" i="5"/>
  <c r="J1753" i="5"/>
  <c r="H1753" i="5"/>
  <c r="R1509" i="5"/>
  <c r="H1509" i="5"/>
  <c r="F1509" i="5"/>
  <c r="J1078" i="5"/>
  <c r="H1078" i="5"/>
  <c r="F1078" i="5"/>
  <c r="J1106" i="5"/>
  <c r="H1106" i="5"/>
  <c r="F1106" i="5"/>
  <c r="I661" i="5"/>
  <c r="F661" i="5"/>
  <c r="R661" i="5"/>
  <c r="J661" i="5"/>
  <c r="J633" i="5"/>
  <c r="R633" i="5"/>
  <c r="F633" i="5"/>
  <c r="R663" i="5"/>
  <c r="I663" i="5"/>
  <c r="F663" i="5"/>
  <c r="I406" i="5"/>
  <c r="F406" i="5"/>
  <c r="H286" i="5"/>
  <c r="R286" i="5"/>
  <c r="J286" i="5"/>
  <c r="I286" i="5"/>
  <c r="F286" i="5"/>
  <c r="I434" i="5"/>
  <c r="F434" i="5"/>
  <c r="H210" i="5"/>
  <c r="R210" i="5"/>
  <c r="J210" i="5"/>
  <c r="I210" i="5"/>
  <c r="F210" i="5"/>
  <c r="I2231" i="5"/>
  <c r="H2231" i="5"/>
  <c r="F2231" i="5"/>
  <c r="F2453" i="5"/>
  <c r="H2453" i="5"/>
  <c r="I2453" i="5"/>
  <c r="F2317" i="5"/>
  <c r="I2317" i="5"/>
  <c r="H2317" i="5"/>
  <c r="X2076" i="5"/>
  <c r="F2076" i="5"/>
  <c r="J1940" i="5"/>
  <c r="I1940" i="5"/>
  <c r="H1940" i="5"/>
  <c r="F1940" i="5"/>
  <c r="X1940" i="5"/>
  <c r="R1940" i="5"/>
  <c r="X1652"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683" i="5"/>
  <c r="J683" i="5"/>
  <c r="I683" i="5"/>
  <c r="H683" i="5"/>
  <c r="F683" i="5"/>
  <c r="R748" i="5"/>
  <c r="H748" i="5"/>
  <c r="J587" i="5"/>
  <c r="F587" i="5"/>
  <c r="R587" i="5"/>
  <c r="J649" i="5"/>
  <c r="R649" i="5"/>
  <c r="F649" i="5"/>
  <c r="I669" i="5"/>
  <c r="R669" i="5"/>
  <c r="J669" i="5"/>
  <c r="F669" i="5"/>
  <c r="R471" i="5"/>
  <c r="I438" i="5"/>
  <c r="F438" i="5"/>
  <c r="R304" i="5"/>
  <c r="J304" i="5"/>
  <c r="I304" i="5"/>
  <c r="H304" i="5"/>
  <c r="F304" i="5"/>
  <c r="H289" i="5"/>
  <c r="H2356" i="5"/>
  <c r="F2356" i="5"/>
  <c r="X2356" i="5"/>
  <c r="R2356" i="5"/>
  <c r="J2356" i="5"/>
  <c r="I2356" i="5"/>
  <c r="F2163" i="5"/>
  <c r="I1724" i="5"/>
  <c r="H1724" i="5"/>
  <c r="F1724" i="5"/>
  <c r="I1429" i="5"/>
  <c r="H1429" i="5"/>
  <c r="F1429" i="5"/>
  <c r="R1429" i="5"/>
  <c r="I1692" i="5"/>
  <c r="H1692" i="5"/>
  <c r="F1692" i="5"/>
  <c r="J1328" i="5"/>
  <c r="I1328" i="5"/>
  <c r="F1328" i="5"/>
  <c r="F1094" i="5"/>
  <c r="J1094" i="5"/>
  <c r="H1094" i="5"/>
  <c r="H1109" i="5"/>
  <c r="H1038" i="5"/>
  <c r="F1038" i="5"/>
  <c r="J1038" i="5"/>
  <c r="H761" i="5"/>
  <c r="F761" i="5"/>
  <c r="X761" i="5"/>
  <c r="J761" i="5"/>
  <c r="I761" i="5"/>
  <c r="H678" i="5"/>
  <c r="J678" i="5"/>
  <c r="F678" i="5"/>
  <c r="R678" i="5"/>
  <c r="H816" i="5"/>
  <c r="X816" i="5"/>
  <c r="J523" i="5"/>
  <c r="R523" i="5"/>
  <c r="H523" i="5"/>
  <c r="I402" i="5"/>
  <c r="F402" i="5"/>
  <c r="I418" i="5"/>
  <c r="F418" i="5"/>
  <c r="I394" i="5"/>
  <c r="F394" i="5"/>
  <c r="I410" i="5"/>
  <c r="F410" i="5"/>
  <c r="I2325" i="5"/>
  <c r="F2325" i="5"/>
  <c r="H2325" i="5"/>
  <c r="J2325" i="5"/>
  <c r="J2309" i="5"/>
  <c r="I2309" i="5"/>
  <c r="R2153" i="5"/>
  <c r="J2153" i="5"/>
  <c r="I2153" i="5"/>
  <c r="H2153" i="5"/>
  <c r="R1899" i="5"/>
  <c r="I1899" i="5"/>
  <c r="X1668" i="5"/>
  <c r="I1668" i="5"/>
  <c r="H1668" i="5"/>
  <c r="F1668" i="5"/>
  <c r="I1700" i="5"/>
  <c r="H1700" i="5"/>
  <c r="F1700" i="5"/>
  <c r="J1284" i="5"/>
  <c r="I1284" i="5"/>
  <c r="F1284" i="5"/>
  <c r="I1433" i="5"/>
  <c r="R1433" i="5"/>
  <c r="F1433" i="5"/>
  <c r="R1380" i="5"/>
  <c r="J1380" i="5"/>
  <c r="H1380" i="5"/>
  <c r="F1380" i="5"/>
  <c r="X1132" i="5"/>
  <c r="F1132" i="5"/>
  <c r="H1132" i="5"/>
  <c r="R1180" i="5"/>
  <c r="J1180" i="5"/>
  <c r="F1180" i="5"/>
  <c r="H1180" i="5"/>
  <c r="X1180" i="5"/>
  <c r="I1180" i="5"/>
  <c r="J1130" i="5"/>
  <c r="H1130" i="5"/>
  <c r="F1130" i="5"/>
  <c r="I717" i="5"/>
  <c r="J717" i="5"/>
  <c r="F717" i="5"/>
  <c r="X717" i="5"/>
  <c r="J982" i="5"/>
  <c r="H982" i="5"/>
  <c r="F982" i="5"/>
  <c r="H765" i="5"/>
  <c r="J765" i="5"/>
  <c r="I765" i="5"/>
  <c r="F765" i="5"/>
  <c r="X765" i="5"/>
  <c r="H495" i="5"/>
  <c r="F495" i="5"/>
  <c r="R495" i="5"/>
  <c r="J495" i="5"/>
  <c r="H302" i="5"/>
  <c r="I430" i="5"/>
  <c r="F430" i="5"/>
  <c r="I426" i="5"/>
  <c r="F426" i="5"/>
  <c r="B39" i="6"/>
  <c r="G39" i="6" s="1"/>
  <c r="F24" i="6"/>
  <c r="F34" i="6" s="1"/>
  <c r="H34" i="6" s="1"/>
  <c r="D34" i="6" s="1"/>
  <c r="B44" i="6"/>
  <c r="G44" i="6"/>
  <c r="B49" i="6"/>
  <c r="G49" i="6" s="1"/>
  <c r="B34" i="6"/>
  <c r="G34" i="6"/>
  <c r="B29" i="6"/>
  <c r="G29" i="6"/>
  <c r="B24" i="6"/>
  <c r="G24" i="6" s="1"/>
  <c r="H24" i="6" s="1"/>
  <c r="D24" i="6" s="1"/>
  <c r="G19" i="6"/>
  <c r="H19" i="6" s="1"/>
  <c r="F2425" i="5"/>
  <c r="R2425" i="5"/>
  <c r="J2425" i="5"/>
  <c r="I2425" i="5"/>
  <c r="H2425" i="5"/>
  <c r="F2445" i="5"/>
  <c r="H2445" i="5"/>
  <c r="J2445" i="5"/>
  <c r="I2445" i="5"/>
  <c r="R2445" i="5"/>
  <c r="J2503" i="5"/>
  <c r="I2503" i="5"/>
  <c r="H2503" i="5"/>
  <c r="R2503" i="5"/>
  <c r="F2503" i="5"/>
  <c r="F2433" i="5"/>
  <c r="R2433" i="5"/>
  <c r="J2433" i="5"/>
  <c r="I2433" i="5"/>
  <c r="H2433" i="5"/>
  <c r="H2458" i="5"/>
  <c r="R2458" i="5"/>
  <c r="J2458" i="5"/>
  <c r="I2458" i="5"/>
  <c r="F2458" i="5"/>
  <c r="I2398" i="5"/>
  <c r="H2398" i="5"/>
  <c r="F2398" i="5"/>
  <c r="R2398" i="5"/>
  <c r="J2398" i="5"/>
  <c r="J2391" i="5"/>
  <c r="I2391" i="5"/>
  <c r="R2391" i="5"/>
  <c r="H2391" i="5"/>
  <c r="F2391" i="5"/>
  <c r="H2368" i="5"/>
  <c r="F2368" i="5"/>
  <c r="J2368" i="5"/>
  <c r="I2368" i="5"/>
  <c r="X2368" i="5"/>
  <c r="R2368" i="5"/>
  <c r="H2382" i="5"/>
  <c r="J2382" i="5"/>
  <c r="R2382" i="5"/>
  <c r="I2382" i="5"/>
  <c r="F2382" i="5"/>
  <c r="F2318" i="5"/>
  <c r="I2318" i="5"/>
  <c r="J2318" i="5"/>
  <c r="H2318" i="5"/>
  <c r="R2318" i="5"/>
  <c r="R2278" i="5"/>
  <c r="F2278" i="5"/>
  <c r="J2278" i="5"/>
  <c r="I2278" i="5"/>
  <c r="H2278" i="5"/>
  <c r="R2271" i="5"/>
  <c r="J2271" i="5"/>
  <c r="I2271" i="5"/>
  <c r="H2271" i="5"/>
  <c r="F2271" i="5"/>
  <c r="J2199" i="5"/>
  <c r="R2199" i="5"/>
  <c r="I2199" i="5"/>
  <c r="H2199" i="5"/>
  <c r="F2199" i="5"/>
  <c r="H2253" i="5"/>
  <c r="F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J2178" i="5"/>
  <c r="I2178" i="5"/>
  <c r="H2178" i="5"/>
  <c r="F2178" i="5"/>
  <c r="R2178" i="5"/>
  <c r="F2065" i="5"/>
  <c r="R2065" i="5"/>
  <c r="J2065" i="5"/>
  <c r="I2065" i="5"/>
  <c r="H2065" i="5"/>
  <c r="R2175" i="5"/>
  <c r="J2175" i="5"/>
  <c r="I2175" i="5"/>
  <c r="H2175" i="5"/>
  <c r="F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I1973" i="5"/>
  <c r="H1973" i="5"/>
  <c r="F1973" i="5"/>
  <c r="F1851" i="5"/>
  <c r="J1851" i="5"/>
  <c r="R1851" i="5"/>
  <c r="I1851" i="5"/>
  <c r="H1851" i="5"/>
  <c r="R2017" i="5"/>
  <c r="J2017" i="5"/>
  <c r="I2017" i="5"/>
  <c r="H2017" i="5"/>
  <c r="F2017" i="5"/>
  <c r="R1997" i="5"/>
  <c r="J1997" i="5"/>
  <c r="I1997" i="5"/>
  <c r="H1997" i="5"/>
  <c r="F1997" i="5"/>
  <c r="I1844" i="5"/>
  <c r="H1844" i="5"/>
  <c r="F1844" i="5"/>
  <c r="R1844" i="5"/>
  <c r="J1844" i="5"/>
  <c r="X1844" i="5"/>
  <c r="R1977" i="5"/>
  <c r="J1977" i="5"/>
  <c r="I1977" i="5"/>
  <c r="H1977" i="5"/>
  <c r="F1977" i="5"/>
  <c r="R2045" i="5"/>
  <c r="J2045" i="5"/>
  <c r="I2045" i="5"/>
  <c r="H2045" i="5"/>
  <c r="F2045" i="5"/>
  <c r="H1782" i="5"/>
  <c r="F1782" i="5"/>
  <c r="R1782" i="5"/>
  <c r="J1782" i="5"/>
  <c r="I1782" i="5"/>
  <c r="R1825" i="5"/>
  <c r="I1825" i="5"/>
  <c r="H1825" i="5"/>
  <c r="F1825" i="5"/>
  <c r="J1825" i="5"/>
  <c r="I1832" i="5"/>
  <c r="R1832" i="5"/>
  <c r="J1832" i="5"/>
  <c r="H1832" i="5"/>
  <c r="F1832" i="5"/>
  <c r="X1832" i="5"/>
  <c r="I1913" i="5"/>
  <c r="H1913" i="5"/>
  <c r="F1913" i="5"/>
  <c r="R1913" i="5"/>
  <c r="J1913" i="5"/>
  <c r="R1736" i="5"/>
  <c r="H1736" i="5"/>
  <c r="F1736" i="5"/>
  <c r="X1736" i="5"/>
  <c r="J1736" i="5"/>
  <c r="I1736" i="5"/>
  <c r="F1549" i="5"/>
  <c r="H1549" i="5"/>
  <c r="X1549" i="5"/>
  <c r="R1549" i="5"/>
  <c r="J1549" i="5"/>
  <c r="I1549" i="5"/>
  <c r="R1746" i="5"/>
  <c r="J1746" i="5"/>
  <c r="I1746" i="5"/>
  <c r="H1746" i="5"/>
  <c r="F1746" i="5"/>
  <c r="R1670" i="5"/>
  <c r="J1670" i="5"/>
  <c r="I1670" i="5"/>
  <c r="H1670" i="5"/>
  <c r="F1670" i="5"/>
  <c r="R1551" i="5"/>
  <c r="J1551" i="5"/>
  <c r="H1551" i="5"/>
  <c r="I1551" i="5"/>
  <c r="F1551" i="5"/>
  <c r="R1666" i="5"/>
  <c r="J1666" i="5"/>
  <c r="I1666" i="5"/>
  <c r="H1666" i="5"/>
  <c r="F1666" i="5"/>
  <c r="I1824" i="5"/>
  <c r="R1824" i="5"/>
  <c r="J1824" i="5"/>
  <c r="H1824" i="5"/>
  <c r="F1824" i="5"/>
  <c r="X1824" i="5"/>
  <c r="R1654" i="5"/>
  <c r="J1654" i="5"/>
  <c r="I1654" i="5"/>
  <c r="H1654" i="5"/>
  <c r="F1654" i="5"/>
  <c r="J1412" i="5"/>
  <c r="I1412" i="5"/>
  <c r="H1412" i="5"/>
  <c r="R1412" i="5"/>
  <c r="F1412" i="5"/>
  <c r="X1412" i="5"/>
  <c r="I1614" i="5"/>
  <c r="H1614" i="5"/>
  <c r="F1614" i="5"/>
  <c r="R1614" i="5"/>
  <c r="J1614" i="5"/>
  <c r="I1582" i="5"/>
  <c r="H1582" i="5"/>
  <c r="F1582" i="5"/>
  <c r="R1582" i="5"/>
  <c r="J1582" i="5"/>
  <c r="R1345" i="5"/>
  <c r="I1345" i="5"/>
  <c r="H1345" i="5"/>
  <c r="J1345" i="5"/>
  <c r="F1345" i="5"/>
  <c r="H1475" i="5"/>
  <c r="F1475" i="5"/>
  <c r="J1475" i="5"/>
  <c r="I1475" i="5"/>
  <c r="R1475" i="5"/>
  <c r="F1393" i="5"/>
  <c r="R1393" i="5"/>
  <c r="I1393" i="5"/>
  <c r="H1393" i="5"/>
  <c r="X1393" i="5"/>
  <c r="J1393" i="5"/>
  <c r="R1603" i="5"/>
  <c r="J1603" i="5"/>
  <c r="I1603" i="5"/>
  <c r="H1603" i="5"/>
  <c r="F1603" i="5"/>
  <c r="R1686" i="5"/>
  <c r="J1686" i="5"/>
  <c r="I1686" i="5"/>
  <c r="H1686" i="5"/>
  <c r="F1686" i="5"/>
  <c r="R1391" i="5"/>
  <c r="J1391" i="5"/>
  <c r="F1391" i="5"/>
  <c r="I1391" i="5"/>
  <c r="H1391" i="5"/>
  <c r="R1583" i="5"/>
  <c r="J1583" i="5"/>
  <c r="I1583" i="5"/>
  <c r="H1583" i="5"/>
  <c r="F1583" i="5"/>
  <c r="J1444" i="5"/>
  <c r="H1444" i="5"/>
  <c r="I1444" i="5"/>
  <c r="F1444" i="5"/>
  <c r="R1444" i="5"/>
  <c r="X1444" i="5"/>
  <c r="R1591" i="5"/>
  <c r="J1591" i="5"/>
  <c r="I1591" i="5"/>
  <c r="H1591" i="5"/>
  <c r="F1591" i="5"/>
  <c r="R1516" i="5"/>
  <c r="J1516" i="5"/>
  <c r="H1516" i="5"/>
  <c r="I1516" i="5"/>
  <c r="F1516" i="5"/>
  <c r="X1516" i="5"/>
  <c r="J1243" i="5"/>
  <c r="I1243" i="5"/>
  <c r="R1243" i="5"/>
  <c r="H1243" i="5"/>
  <c r="F1243" i="5"/>
  <c r="J1476" i="5"/>
  <c r="H1476" i="5"/>
  <c r="I1476" i="5"/>
  <c r="F1476" i="5"/>
  <c r="R1476" i="5"/>
  <c r="X1476" i="5"/>
  <c r="I1334" i="5"/>
  <c r="H1334" i="5"/>
  <c r="R1334" i="5"/>
  <c r="J1334" i="5"/>
  <c r="F1334" i="5"/>
  <c r="I1302" i="5"/>
  <c r="H1302" i="5"/>
  <c r="R1302" i="5"/>
  <c r="J1302" i="5"/>
  <c r="F1302" i="5"/>
  <c r="I1270" i="5"/>
  <c r="H1270" i="5"/>
  <c r="R1270" i="5"/>
  <c r="J1270" i="5"/>
  <c r="F1270" i="5"/>
  <c r="F1365" i="5"/>
  <c r="R1365" i="5"/>
  <c r="J1365" i="5"/>
  <c r="I1365" i="5"/>
  <c r="H1365" i="5"/>
  <c r="X1365" i="5"/>
  <c r="H1015" i="5"/>
  <c r="F1015" i="5"/>
  <c r="R1015" i="5"/>
  <c r="I1015" i="5"/>
  <c r="J1015" i="5"/>
  <c r="R1136" i="5"/>
  <c r="J1136" i="5"/>
  <c r="I1136" i="5"/>
  <c r="H1136" i="5"/>
  <c r="X1136" i="5"/>
  <c r="F1136" i="5"/>
  <c r="F1161" i="5"/>
  <c r="R1161" i="5"/>
  <c r="J1161" i="5"/>
  <c r="I1161" i="5"/>
  <c r="H1161" i="5"/>
  <c r="H1119" i="5"/>
  <c r="F1119" i="5"/>
  <c r="R1119" i="5"/>
  <c r="I1119" i="5"/>
  <c r="J1119" i="5"/>
  <c r="H1055" i="5"/>
  <c r="F1055" i="5"/>
  <c r="R1055" i="5"/>
  <c r="I1055" i="5"/>
  <c r="J1055" i="5"/>
  <c r="H991" i="5"/>
  <c r="F991" i="5"/>
  <c r="R991" i="5"/>
  <c r="J991" i="5"/>
  <c r="I991" i="5"/>
  <c r="F1237" i="5"/>
  <c r="X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913" i="5"/>
  <c r="I913" i="5"/>
  <c r="J913" i="5"/>
  <c r="H913" i="5"/>
  <c r="F913" i="5"/>
  <c r="R869" i="5"/>
  <c r="I869" i="5"/>
  <c r="J869" i="5"/>
  <c r="H869" i="5"/>
  <c r="F869" i="5"/>
  <c r="R862" i="5"/>
  <c r="I862" i="5"/>
  <c r="H862" i="5"/>
  <c r="F862" i="5"/>
  <c r="J862" i="5"/>
  <c r="J1048" i="5"/>
  <c r="I1048" i="5"/>
  <c r="H1048" i="5"/>
  <c r="X1048" i="5"/>
  <c r="R1048" i="5"/>
  <c r="F1048" i="5"/>
  <c r="I668" i="5"/>
  <c r="H668" i="5"/>
  <c r="F668" i="5"/>
  <c r="X668" i="5"/>
  <c r="R668" i="5"/>
  <c r="J668" i="5"/>
  <c r="I636" i="5"/>
  <c r="H636" i="5"/>
  <c r="F636" i="5"/>
  <c r="X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R275" i="5"/>
  <c r="J267" i="5"/>
  <c r="I267" i="5"/>
  <c r="H267" i="5"/>
  <c r="F267" i="5"/>
  <c r="R267" i="5"/>
  <c r="J259" i="5"/>
  <c r="I259" i="5"/>
  <c r="H259" i="5"/>
  <c r="F259" i="5"/>
  <c r="R259" i="5"/>
  <c r="J251" i="5"/>
  <c r="I251" i="5"/>
  <c r="H251" i="5"/>
  <c r="F251" i="5"/>
  <c r="R251" i="5"/>
  <c r="J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F115" i="5"/>
  <c r="J103" i="5"/>
  <c r="H103" i="5"/>
  <c r="F103" i="5"/>
  <c r="R103" i="5"/>
  <c r="I103" i="5"/>
  <c r="B36" i="6"/>
  <c r="G36" i="6" s="1"/>
  <c r="H2438" i="5"/>
  <c r="F2438" i="5"/>
  <c r="R2438" i="5"/>
  <c r="J2438" i="5"/>
  <c r="I2438" i="5"/>
  <c r="F2413" i="5"/>
  <c r="R2413" i="5"/>
  <c r="J2413" i="5"/>
  <c r="I2413" i="5"/>
  <c r="H2413" i="5"/>
  <c r="J2447" i="5"/>
  <c r="F2447" i="5"/>
  <c r="I2447" i="5"/>
  <c r="H2447" i="5"/>
  <c r="R2447" i="5"/>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R2171" i="5"/>
  <c r="J2171" i="5"/>
  <c r="I2171" i="5"/>
  <c r="H2171" i="5"/>
  <c r="F2171" i="5"/>
  <c r="H2113" i="5"/>
  <c r="F2113" i="5"/>
  <c r="J2113" i="5"/>
  <c r="I2113" i="5"/>
  <c r="R2113" i="5"/>
  <c r="F2097" i="5"/>
  <c r="I2097" i="5"/>
  <c r="H2097" i="5"/>
  <c r="R2097" i="5"/>
  <c r="J2097" i="5"/>
  <c r="I2150" i="5"/>
  <c r="H2150" i="5"/>
  <c r="F2150" i="5"/>
  <c r="R2150" i="5"/>
  <c r="J2150" i="5"/>
  <c r="H2237" i="5"/>
  <c r="F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X2025" i="5"/>
  <c r="F1871" i="5"/>
  <c r="R1871" i="5"/>
  <c r="J1871" i="5"/>
  <c r="I1871" i="5"/>
  <c r="H1871" i="5"/>
  <c r="I1933" i="5"/>
  <c r="H1933" i="5"/>
  <c r="F1933" i="5"/>
  <c r="J1933" i="5"/>
  <c r="R1933" i="5"/>
  <c r="R1965" i="5"/>
  <c r="J1965" i="5"/>
  <c r="I1965" i="5"/>
  <c r="H1965" i="5"/>
  <c r="F1965" i="5"/>
  <c r="I1860" i="5"/>
  <c r="H1860" i="5"/>
  <c r="F1860" i="5"/>
  <c r="X1860" i="5"/>
  <c r="R1860" i="5"/>
  <c r="J1860" i="5"/>
  <c r="J2262" i="5"/>
  <c r="I2262" i="5"/>
  <c r="H2262" i="5"/>
  <c r="R2262" i="5"/>
  <c r="F2262" i="5"/>
  <c r="R2033" i="5"/>
  <c r="J2033" i="5"/>
  <c r="I2033" i="5"/>
  <c r="H2033" i="5"/>
  <c r="F2033"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H1762" i="5"/>
  <c r="F1762" i="5"/>
  <c r="R1762" i="5"/>
  <c r="I1762" i="5"/>
  <c r="J1762" i="5"/>
  <c r="R1744" i="5"/>
  <c r="H1744" i="5"/>
  <c r="F1744" i="5"/>
  <c r="X1744" i="5"/>
  <c r="J1744" i="5"/>
  <c r="I1744" i="5"/>
  <c r="I1721" i="5"/>
  <c r="H1721" i="5"/>
  <c r="F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R1577" i="5"/>
  <c r="J1577" i="5"/>
  <c r="I1577" i="5"/>
  <c r="H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J1337" i="5"/>
  <c r="I1337" i="5"/>
  <c r="R1571" i="5"/>
  <c r="J1571" i="5"/>
  <c r="I1571" i="5"/>
  <c r="H1571" i="5"/>
  <c r="F1571" i="5"/>
  <c r="R1359" i="5"/>
  <c r="J1359" i="5"/>
  <c r="H1359" i="5"/>
  <c r="F1359" i="5"/>
  <c r="I1359" i="5"/>
  <c r="F1398" i="5"/>
  <c r="R1398" i="5"/>
  <c r="J1398" i="5"/>
  <c r="I1398" i="5"/>
  <c r="H1398" i="5"/>
  <c r="I1527" i="5"/>
  <c r="H1527" i="5"/>
  <c r="F1527" i="5"/>
  <c r="R1527" i="5"/>
  <c r="J1527" i="5"/>
  <c r="H1133" i="5"/>
  <c r="F1133" i="5"/>
  <c r="R1133" i="5"/>
  <c r="I1133" i="5"/>
  <c r="J1133" i="5"/>
  <c r="J1626" i="5"/>
  <c r="I1626" i="5"/>
  <c r="H1626" i="5"/>
  <c r="F1626" i="5"/>
  <c r="R1626" i="5"/>
  <c r="R1559" i="5"/>
  <c r="J1559" i="5"/>
  <c r="I1559" i="5"/>
  <c r="H1559" i="5"/>
  <c r="F1559" i="5"/>
  <c r="H1206" i="5"/>
  <c r="R1206" i="5"/>
  <c r="J1206" i="5"/>
  <c r="I1206" i="5"/>
  <c r="F1206" i="5"/>
  <c r="H1107" i="5"/>
  <c r="F1107" i="5"/>
  <c r="R1107" i="5"/>
  <c r="I1107" i="5"/>
  <c r="J1107" i="5"/>
  <c r="H1043" i="5"/>
  <c r="F1043" i="5"/>
  <c r="R1043" i="5"/>
  <c r="I1043" i="5"/>
  <c r="J1043" i="5"/>
  <c r="F1397" i="5"/>
  <c r="R1397" i="5"/>
  <c r="J1397" i="5"/>
  <c r="I1397" i="5"/>
  <c r="H1397"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X1349" i="5"/>
  <c r="F1329" i="5"/>
  <c r="R1329" i="5"/>
  <c r="J1329" i="5"/>
  <c r="I1329" i="5"/>
  <c r="H1329" i="5"/>
  <c r="F1321" i="5"/>
  <c r="X1321" i="5"/>
  <c r="R1321" i="5"/>
  <c r="J1321" i="5"/>
  <c r="I1321" i="5"/>
  <c r="H1321" i="5"/>
  <c r="F1313" i="5"/>
  <c r="R1313" i="5"/>
  <c r="J1313" i="5"/>
  <c r="I1313" i="5"/>
  <c r="H1313" i="5"/>
  <c r="F1305" i="5"/>
  <c r="R1305" i="5"/>
  <c r="J1305" i="5"/>
  <c r="I1305" i="5"/>
  <c r="H1305" i="5"/>
  <c r="F1297" i="5"/>
  <c r="R1297" i="5"/>
  <c r="J1297" i="5"/>
  <c r="I1297" i="5"/>
  <c r="H1297" i="5"/>
  <c r="F1289" i="5"/>
  <c r="X1289" i="5"/>
  <c r="R1289" i="5"/>
  <c r="J1289" i="5"/>
  <c r="I1289" i="5"/>
  <c r="H1289" i="5"/>
  <c r="F1281" i="5"/>
  <c r="R1281" i="5"/>
  <c r="J1281" i="5"/>
  <c r="I1281" i="5"/>
  <c r="H1281" i="5"/>
  <c r="F1273" i="5"/>
  <c r="R1273" i="5"/>
  <c r="J1273" i="5"/>
  <c r="I1273" i="5"/>
  <c r="H1273" i="5"/>
  <c r="H1011" i="5"/>
  <c r="F1011" i="5"/>
  <c r="R1011" i="5"/>
  <c r="J1011" i="5"/>
  <c r="I1011" i="5"/>
  <c r="H1230" i="5"/>
  <c r="R1230" i="5"/>
  <c r="J1230" i="5"/>
  <c r="F1230" i="5"/>
  <c r="I1230" i="5"/>
  <c r="R910" i="5"/>
  <c r="I910" i="5"/>
  <c r="H910" i="5"/>
  <c r="F910" i="5"/>
  <c r="J910" i="5"/>
  <c r="R899" i="5"/>
  <c r="I899" i="5"/>
  <c r="F899" i="5"/>
  <c r="J899" i="5"/>
  <c r="H899" i="5"/>
  <c r="H1003" i="5"/>
  <c r="F1003" i="5"/>
  <c r="R1003" i="5"/>
  <c r="J1003" i="5"/>
  <c r="I1003" i="5"/>
  <c r="R894" i="5"/>
  <c r="I894" i="5"/>
  <c r="H894" i="5"/>
  <c r="F894" i="5"/>
  <c r="J894" i="5"/>
  <c r="J1032" i="5"/>
  <c r="I1032" i="5"/>
  <c r="H1032" i="5"/>
  <c r="X1032" i="5"/>
  <c r="R1032" i="5"/>
  <c r="F1032" i="5"/>
  <c r="J1080" i="5"/>
  <c r="I1080" i="5"/>
  <c r="H1080" i="5"/>
  <c r="X1080" i="5"/>
  <c r="R1080" i="5"/>
  <c r="F1080" i="5"/>
  <c r="R911" i="5"/>
  <c r="J911" i="5"/>
  <c r="I911" i="5"/>
  <c r="F911" i="5"/>
  <c r="H911" i="5"/>
  <c r="R857" i="5"/>
  <c r="I857" i="5"/>
  <c r="H857" i="5"/>
  <c r="J857" i="5"/>
  <c r="F857" i="5"/>
  <c r="J822" i="5"/>
  <c r="I822" i="5"/>
  <c r="F822" i="5"/>
  <c r="R822" i="5"/>
  <c r="H822" i="5"/>
  <c r="R867" i="5"/>
  <c r="I867" i="5"/>
  <c r="F867" i="5"/>
  <c r="J867" i="5"/>
  <c r="H867" i="5"/>
  <c r="R906" i="5"/>
  <c r="I906" i="5"/>
  <c r="J906" i="5"/>
  <c r="H906" i="5"/>
  <c r="F906" i="5"/>
  <c r="J694" i="5"/>
  <c r="I694" i="5"/>
  <c r="F694" i="5"/>
  <c r="R694" i="5"/>
  <c r="H694" i="5"/>
  <c r="I664" i="5"/>
  <c r="H664" i="5"/>
  <c r="F664" i="5"/>
  <c r="X664" i="5"/>
  <c r="R664" i="5"/>
  <c r="J664" i="5"/>
  <c r="I632" i="5"/>
  <c r="H632" i="5"/>
  <c r="F632" i="5"/>
  <c r="X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327" i="5"/>
  <c r="F327" i="5"/>
  <c r="R327" i="5"/>
  <c r="I327" i="5"/>
  <c r="H327" i="5"/>
  <c r="J219" i="5"/>
  <c r="I219" i="5"/>
  <c r="H219" i="5"/>
  <c r="F219" i="5"/>
  <c r="R219" i="5"/>
  <c r="J175" i="5"/>
  <c r="H175" i="5"/>
  <c r="F175" i="5"/>
  <c r="R175" i="5"/>
  <c r="I175" i="5"/>
  <c r="F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R2280" i="5"/>
  <c r="I2280" i="5"/>
  <c r="H2280" i="5"/>
  <c r="F2280" i="5"/>
  <c r="X2280" i="5"/>
  <c r="J2280" i="5"/>
  <c r="I2098" i="5"/>
  <c r="H2098" i="5"/>
  <c r="F2098" i="5"/>
  <c r="R2098" i="5"/>
  <c r="J2098" i="5"/>
  <c r="R1957" i="5"/>
  <c r="J1957" i="5"/>
  <c r="I1957" i="5"/>
  <c r="H1957" i="5"/>
  <c r="F1957" i="5"/>
  <c r="I1836" i="5"/>
  <c r="F1836" i="5"/>
  <c r="X1836" i="5"/>
  <c r="R1836" i="5"/>
  <c r="J1836" i="5"/>
  <c r="H1836" i="5"/>
  <c r="R1969" i="5"/>
  <c r="J1969" i="5"/>
  <c r="I1969" i="5"/>
  <c r="H1969" i="5"/>
  <c r="F1969"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X1693" i="5"/>
  <c r="J1693" i="5"/>
  <c r="R1693" i="5"/>
  <c r="I1645" i="5"/>
  <c r="H1645" i="5"/>
  <c r="F1645" i="5"/>
  <c r="R1645" i="5"/>
  <c r="J1645" i="5"/>
  <c r="F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X1484" i="5"/>
  <c r="H1455" i="5"/>
  <c r="F1455" i="5"/>
  <c r="I1455" i="5"/>
  <c r="R1455" i="5"/>
  <c r="J1455" i="5"/>
  <c r="I1531" i="5"/>
  <c r="H1531" i="5"/>
  <c r="F1531" i="5"/>
  <c r="J1531" i="5"/>
  <c r="R1531" i="5"/>
  <c r="R1611" i="5"/>
  <c r="J1611" i="5"/>
  <c r="I1611" i="5"/>
  <c r="H1611" i="5"/>
  <c r="F1611" i="5"/>
  <c r="J1460" i="5"/>
  <c r="H1460" i="5"/>
  <c r="I1460" i="5"/>
  <c r="F1460" i="5"/>
  <c r="R1460" i="5"/>
  <c r="X1460" i="5"/>
  <c r="H1234" i="5"/>
  <c r="F1234" i="5"/>
  <c r="R1234" i="5"/>
  <c r="J1234" i="5"/>
  <c r="I1234" i="5"/>
  <c r="H1170" i="5"/>
  <c r="F1170" i="5"/>
  <c r="R1170" i="5"/>
  <c r="J1170" i="5"/>
  <c r="I1170" i="5"/>
  <c r="R1500" i="5"/>
  <c r="J1500" i="5"/>
  <c r="H1500" i="5"/>
  <c r="I1500" i="5"/>
  <c r="F1500" i="5"/>
  <c r="X1500" i="5"/>
  <c r="F1385" i="5"/>
  <c r="R1385" i="5"/>
  <c r="J1385" i="5"/>
  <c r="I1385" i="5"/>
  <c r="H1385" i="5"/>
  <c r="R1595" i="5"/>
  <c r="J1595" i="5"/>
  <c r="I1595" i="5"/>
  <c r="H1595" i="5"/>
  <c r="F1595" i="5"/>
  <c r="F1173" i="5"/>
  <c r="R1173" i="5"/>
  <c r="J1173" i="5"/>
  <c r="H1173" i="5"/>
  <c r="I1173" i="5"/>
  <c r="H1091" i="5"/>
  <c r="F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X1201" i="5"/>
  <c r="J1201" i="5"/>
  <c r="I1201" i="5"/>
  <c r="H1201" i="5"/>
  <c r="R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R1194" i="5"/>
  <c r="F971" i="5"/>
  <c r="R971" i="5"/>
  <c r="J971" i="5"/>
  <c r="I971" i="5"/>
  <c r="H971" i="5"/>
  <c r="R929" i="5"/>
  <c r="I929" i="5"/>
  <c r="J929" i="5"/>
  <c r="H929" i="5"/>
  <c r="F929" i="5"/>
  <c r="X929" i="5"/>
  <c r="J984" i="5"/>
  <c r="I984" i="5"/>
  <c r="H984" i="5"/>
  <c r="X984" i="5"/>
  <c r="R984" i="5"/>
  <c r="F984" i="5"/>
  <c r="F836" i="5"/>
  <c r="X836" i="5"/>
  <c r="R836" i="5"/>
  <c r="I836" i="5"/>
  <c r="J836" i="5"/>
  <c r="H836" i="5"/>
  <c r="I656" i="5"/>
  <c r="H656" i="5"/>
  <c r="F656" i="5"/>
  <c r="X656" i="5"/>
  <c r="R656" i="5"/>
  <c r="J656" i="5"/>
  <c r="R674" i="5"/>
  <c r="J674" i="5"/>
  <c r="I674" i="5"/>
  <c r="H674" i="5"/>
  <c r="F674" i="5"/>
  <c r="H658"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J1400" i="5"/>
  <c r="I1400" i="5"/>
  <c r="R1400" i="5"/>
  <c r="H1400" i="5"/>
  <c r="F1400" i="5"/>
  <c r="X1400" i="5"/>
  <c r="I1294" i="5"/>
  <c r="H1294" i="5"/>
  <c r="R1294" i="5"/>
  <c r="J1294" i="5"/>
  <c r="F1294" i="5"/>
  <c r="F963" i="5"/>
  <c r="R963" i="5"/>
  <c r="I963" i="5"/>
  <c r="H963" i="5"/>
  <c r="J963" i="5"/>
  <c r="F959" i="5"/>
  <c r="R959" i="5"/>
  <c r="H959" i="5"/>
  <c r="J959" i="5"/>
  <c r="I959" i="5"/>
  <c r="R883" i="5"/>
  <c r="I883" i="5"/>
  <c r="F883" i="5"/>
  <c r="J883" i="5"/>
  <c r="H883" i="5"/>
  <c r="I676" i="5"/>
  <c r="H676" i="5"/>
  <c r="F676" i="5"/>
  <c r="X676" i="5"/>
  <c r="R676" i="5"/>
  <c r="J676" i="5"/>
  <c r="I644" i="5"/>
  <c r="H644" i="5"/>
  <c r="F644" i="5"/>
  <c r="X644" i="5"/>
  <c r="R644" i="5"/>
  <c r="J644" i="5"/>
  <c r="I517" i="5"/>
  <c r="H517" i="5"/>
  <c r="F517" i="5"/>
  <c r="R517" i="5"/>
  <c r="J517" i="5"/>
  <c r="F492" i="5"/>
  <c r="R492" i="5"/>
  <c r="J492" i="5"/>
  <c r="I492" i="5"/>
  <c r="H492" i="5"/>
  <c r="R441" i="5"/>
  <c r="J441" i="5"/>
  <c r="I441" i="5"/>
  <c r="H441" i="5"/>
  <c r="F441" i="5"/>
  <c r="R409" i="5"/>
  <c r="J409" i="5"/>
  <c r="I409" i="5"/>
  <c r="H409" i="5"/>
  <c r="F409" i="5"/>
  <c r="H215" i="5"/>
  <c r="J139" i="5"/>
  <c r="H139" i="5"/>
  <c r="F139" i="5"/>
  <c r="I139" i="5"/>
  <c r="R139" i="5"/>
  <c r="J191" i="5"/>
  <c r="H191" i="5"/>
  <c r="F191" i="5"/>
  <c r="R191" i="5"/>
  <c r="I191" i="5"/>
  <c r="J2478" i="5"/>
  <c r="I2478" i="5"/>
  <c r="R2478" i="5"/>
  <c r="H2478" i="5"/>
  <c r="F2478" i="5"/>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R2130" i="5"/>
  <c r="J2130" i="5"/>
  <c r="H2118" i="5"/>
  <c r="R2118" i="5"/>
  <c r="J2118" i="5"/>
  <c r="I2118" i="5"/>
  <c r="F2118" i="5"/>
  <c r="R2135" i="5"/>
  <c r="J2135" i="5"/>
  <c r="I2135" i="5"/>
  <c r="H2135" i="5"/>
  <c r="F2135" i="5"/>
  <c r="F2049" i="5"/>
  <c r="R2049" i="5"/>
  <c r="J2049" i="5"/>
  <c r="I2049" i="5"/>
  <c r="H2049" i="5"/>
  <c r="H2218" i="5"/>
  <c r="R2218" i="5"/>
  <c r="J2218" i="5"/>
  <c r="I2218" i="5"/>
  <c r="F2218" i="5"/>
  <c r="I2102" i="5"/>
  <c r="H2102" i="5"/>
  <c r="F2102" i="5"/>
  <c r="R2102" i="5"/>
  <c r="J2102" i="5"/>
  <c r="R2075" i="5"/>
  <c r="J2075" i="5"/>
  <c r="H2075" i="5"/>
  <c r="F2075" i="5"/>
  <c r="I2075" i="5"/>
  <c r="R2147" i="5"/>
  <c r="J2147" i="5"/>
  <c r="I2147" i="5"/>
  <c r="H2147" i="5"/>
  <c r="F2147" i="5"/>
  <c r="R2005" i="5"/>
  <c r="J2005" i="5"/>
  <c r="I2005" i="5"/>
  <c r="H2005" i="5"/>
  <c r="F2005" i="5"/>
  <c r="F1867" i="5"/>
  <c r="R1867" i="5"/>
  <c r="J1867" i="5"/>
  <c r="I1867" i="5"/>
  <c r="H1867" i="5"/>
  <c r="R1985" i="5"/>
  <c r="J1985" i="5"/>
  <c r="I1985" i="5"/>
  <c r="H1985" i="5"/>
  <c r="F1985" i="5"/>
  <c r="R1953" i="5"/>
  <c r="I1953" i="5"/>
  <c r="H1953" i="5"/>
  <c r="F1953" i="5"/>
  <c r="J1953" i="5"/>
  <c r="I1816" i="5"/>
  <c r="X1816" i="5"/>
  <c r="R1816" i="5"/>
  <c r="J1816" i="5"/>
  <c r="H1816" i="5"/>
  <c r="F1816" i="5"/>
  <c r="H1798" i="5"/>
  <c r="F1798" i="5"/>
  <c r="R1798" i="5"/>
  <c r="J1798" i="5"/>
  <c r="I1798" i="5"/>
  <c r="I1949" i="5"/>
  <c r="H1949" i="5"/>
  <c r="F1949" i="5"/>
  <c r="R1949" i="5"/>
  <c r="J1949" i="5"/>
  <c r="I1937" i="5"/>
  <c r="H1937" i="5"/>
  <c r="F1937" i="5"/>
  <c r="R1937" i="5"/>
  <c r="J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08" i="5"/>
  <c r="I1408" i="5"/>
  <c r="X1408" i="5"/>
  <c r="R1408" i="5"/>
  <c r="H1408" i="5"/>
  <c r="F1408" i="5"/>
  <c r="J1420" i="5"/>
  <c r="I1420" i="5"/>
  <c r="H1420" i="5"/>
  <c r="R1420" i="5"/>
  <c r="F1420" i="5"/>
  <c r="X1420" i="5"/>
  <c r="J1404" i="5"/>
  <c r="I1404" i="5"/>
  <c r="H1404" i="5"/>
  <c r="R1404" i="5"/>
  <c r="F1404" i="5"/>
  <c r="X1404" i="5"/>
  <c r="I1598" i="5"/>
  <c r="H1598" i="5"/>
  <c r="F1598" i="5"/>
  <c r="R1598" i="5"/>
  <c r="J1598" i="5"/>
  <c r="I1566" i="5"/>
  <c r="H1566" i="5"/>
  <c r="F1566" i="5"/>
  <c r="R1566" i="5"/>
  <c r="J1566" i="5"/>
  <c r="R1718" i="5"/>
  <c r="J1718" i="5"/>
  <c r="I1718" i="5"/>
  <c r="H1718" i="5"/>
  <c r="F1718" i="5"/>
  <c r="F1373" i="5"/>
  <c r="R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20" i="5"/>
  <c r="J1520" i="5"/>
  <c r="H1520" i="5"/>
  <c r="F1520" i="5"/>
  <c r="X1520" i="5"/>
  <c r="I1520" i="5"/>
  <c r="R1579" i="5"/>
  <c r="J1579" i="5"/>
  <c r="I1579" i="5"/>
  <c r="H1579" i="5"/>
  <c r="F1579" i="5"/>
  <c r="H1435" i="5"/>
  <c r="R1435" i="5"/>
  <c r="F1435" i="5"/>
  <c r="J1435" i="5"/>
  <c r="I1435" i="5"/>
  <c r="J1227" i="5"/>
  <c r="I1227" i="5"/>
  <c r="F1227" i="5"/>
  <c r="R1227" i="5"/>
  <c r="H1227" i="5"/>
  <c r="J1195" i="5"/>
  <c r="I1195" i="5"/>
  <c r="F1195" i="5"/>
  <c r="R1195" i="5"/>
  <c r="H1195" i="5"/>
  <c r="J1163" i="5"/>
  <c r="I1163" i="5"/>
  <c r="F1163" i="5"/>
  <c r="R1163" i="5"/>
  <c r="H1163" i="5"/>
  <c r="H1214" i="5"/>
  <c r="I1214" i="5"/>
  <c r="F1214" i="5"/>
  <c r="J1214" i="5"/>
  <c r="R1214" i="5"/>
  <c r="F1377" i="5"/>
  <c r="R1377" i="5"/>
  <c r="I1377" i="5"/>
  <c r="H1377" i="5"/>
  <c r="J1377"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F1193" i="5"/>
  <c r="X1193" i="5"/>
  <c r="R1193" i="5"/>
  <c r="J1193" i="5"/>
  <c r="I1193" i="5"/>
  <c r="H1193" i="5"/>
  <c r="F1225" i="5"/>
  <c r="R1225" i="5"/>
  <c r="J1225" i="5"/>
  <c r="I1225" i="5"/>
  <c r="H1225" i="5"/>
  <c r="H1087" i="5"/>
  <c r="F1087" i="5"/>
  <c r="R1087" i="5"/>
  <c r="I1087" i="5"/>
  <c r="J1087" i="5"/>
  <c r="H1023" i="5"/>
  <c r="F1023" i="5"/>
  <c r="R1023" i="5"/>
  <c r="J1023" i="5"/>
  <c r="I1023" i="5"/>
  <c r="F1205" i="5"/>
  <c r="R1205" i="5"/>
  <c r="J1205" i="5"/>
  <c r="H1205" i="5"/>
  <c r="I1205" i="5"/>
  <c r="H1083" i="5"/>
  <c r="F1083" i="5"/>
  <c r="R1083" i="5"/>
  <c r="J1083" i="5"/>
  <c r="I1083" i="5"/>
  <c r="F1265" i="5"/>
  <c r="X1265" i="5"/>
  <c r="R1265" i="5"/>
  <c r="J1265" i="5"/>
  <c r="I1265" i="5"/>
  <c r="H1265" i="5"/>
  <c r="F967" i="5"/>
  <c r="R967" i="5"/>
  <c r="J967" i="5"/>
  <c r="I967" i="5"/>
  <c r="H967" i="5"/>
  <c r="J988" i="5"/>
  <c r="I988" i="5"/>
  <c r="H988" i="5"/>
  <c r="X988" i="5"/>
  <c r="F988" i="5"/>
  <c r="R988" i="5"/>
  <c r="J1064" i="5"/>
  <c r="I1064" i="5"/>
  <c r="H1064" i="5"/>
  <c r="X1064" i="5"/>
  <c r="R1064" i="5"/>
  <c r="F1064" i="5"/>
  <c r="R865" i="5"/>
  <c r="I865" i="5"/>
  <c r="H865" i="5"/>
  <c r="F865" i="5"/>
  <c r="J865" i="5"/>
  <c r="R858" i="5"/>
  <c r="I858" i="5"/>
  <c r="J858" i="5"/>
  <c r="H858" i="5"/>
  <c r="F858" i="5"/>
  <c r="H979" i="5"/>
  <c r="F979" i="5"/>
  <c r="R979" i="5"/>
  <c r="J979" i="5"/>
  <c r="I979" i="5"/>
  <c r="R878" i="5"/>
  <c r="I878" i="5"/>
  <c r="H878" i="5"/>
  <c r="F878" i="5"/>
  <c r="J878" i="5"/>
  <c r="I652" i="5"/>
  <c r="H652" i="5"/>
  <c r="F652" i="5"/>
  <c r="X652" i="5"/>
  <c r="R652" i="5"/>
  <c r="J652" i="5"/>
  <c r="I620" i="5"/>
  <c r="H620" i="5"/>
  <c r="F620" i="5"/>
  <c r="X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I279" i="5"/>
  <c r="J271" i="5"/>
  <c r="I271" i="5"/>
  <c r="H271" i="5"/>
  <c r="F271" i="5"/>
  <c r="R271" i="5"/>
  <c r="J263" i="5"/>
  <c r="I263" i="5"/>
  <c r="H263" i="5"/>
  <c r="F263" i="5"/>
  <c r="R263" i="5"/>
  <c r="J255" i="5"/>
  <c r="I255" i="5"/>
  <c r="H255" i="5"/>
  <c r="F255" i="5"/>
  <c r="R255"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X2268" i="5"/>
  <c r="R2268" i="5"/>
  <c r="J226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I1864" i="5"/>
  <c r="H1864" i="5"/>
  <c r="F1864" i="5"/>
  <c r="X1864" i="5"/>
  <c r="R1864" i="5"/>
  <c r="J1864" i="5"/>
  <c r="I1941" i="5"/>
  <c r="H1941" i="5"/>
  <c r="F1941" i="5"/>
  <c r="R1941" i="5"/>
  <c r="J1941" i="5"/>
  <c r="R2021" i="5"/>
  <c r="J2021" i="5"/>
  <c r="I2021" i="5"/>
  <c r="H2021" i="5"/>
  <c r="F2021" i="5"/>
  <c r="J1903" i="5"/>
  <c r="R1903" i="5"/>
  <c r="I1903" i="5"/>
  <c r="H1903" i="5"/>
  <c r="F1903" i="5"/>
  <c r="H1778" i="5"/>
  <c r="F1778" i="5"/>
  <c r="R1778" i="5"/>
  <c r="J1778" i="5"/>
  <c r="I1778" i="5"/>
  <c r="I1820" i="5"/>
  <c r="J1820" i="5"/>
  <c r="H1820" i="5"/>
  <c r="F1820" i="5"/>
  <c r="X1820" i="5"/>
  <c r="R1820" i="5"/>
  <c r="I1909" i="5"/>
  <c r="H1909" i="5"/>
  <c r="F1909" i="5"/>
  <c r="R1909" i="5"/>
  <c r="J1909" i="5"/>
  <c r="J1803" i="5"/>
  <c r="I1803" i="5"/>
  <c r="H1803" i="5"/>
  <c r="F1803" i="5"/>
  <c r="R1803" i="5"/>
  <c r="J1799" i="5"/>
  <c r="I1799" i="5"/>
  <c r="H1799" i="5"/>
  <c r="F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X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J1771" i="5"/>
  <c r="I1771" i="5"/>
  <c r="H1771" i="5"/>
  <c r="F1771" i="5"/>
  <c r="R1771" i="5"/>
  <c r="I1602" i="5"/>
  <c r="H1602" i="5"/>
  <c r="F1602" i="5"/>
  <c r="R1602" i="5"/>
  <c r="J1602" i="5"/>
  <c r="I1535" i="5"/>
  <c r="H1535" i="5"/>
  <c r="F1535" i="5"/>
  <c r="J1535" i="5"/>
  <c r="R1535" i="5"/>
  <c r="I1390" i="5"/>
  <c r="H1390" i="5"/>
  <c r="F1390" i="5"/>
  <c r="R1390" i="5"/>
  <c r="J1390" i="5"/>
  <c r="H1202" i="5"/>
  <c r="F1202" i="5"/>
  <c r="R1202" i="5"/>
  <c r="J1202" i="5"/>
  <c r="I1202" i="5"/>
  <c r="R1375" i="5"/>
  <c r="J1375" i="5"/>
  <c r="I1375" i="5"/>
  <c r="H1375" i="5"/>
  <c r="F1375" i="5"/>
  <c r="F1233" i="5"/>
  <c r="X1233" i="5"/>
  <c r="J1233" i="5"/>
  <c r="I1233" i="5"/>
  <c r="H1233" i="5"/>
  <c r="R1233" i="5"/>
  <c r="H1111" i="5"/>
  <c r="F1111" i="5"/>
  <c r="R1111" i="5"/>
  <c r="J1111" i="5"/>
  <c r="I1111" i="5"/>
  <c r="H1079" i="5"/>
  <c r="F1079" i="5"/>
  <c r="R1079" i="5"/>
  <c r="J1079" i="5"/>
  <c r="I1079" i="5"/>
  <c r="H1047" i="5"/>
  <c r="F1047" i="5"/>
  <c r="R1047" i="5"/>
  <c r="J1047" i="5"/>
  <c r="I1047" i="5"/>
  <c r="H1031" i="5"/>
  <c r="F1031" i="5"/>
  <c r="R1031" i="5"/>
  <c r="J1031" i="5"/>
  <c r="I1031" i="5"/>
  <c r="R1488" i="5"/>
  <c r="J1488" i="5"/>
  <c r="H1488" i="5"/>
  <c r="F1488" i="5"/>
  <c r="X1488" i="5"/>
  <c r="I1488" i="5"/>
  <c r="R915" i="5"/>
  <c r="I915" i="5"/>
  <c r="F915" i="5"/>
  <c r="J915" i="5"/>
  <c r="H915" i="5"/>
  <c r="F955" i="5"/>
  <c r="R955" i="5"/>
  <c r="I955" i="5"/>
  <c r="J955" i="5"/>
  <c r="H955" i="5"/>
  <c r="R870" i="5"/>
  <c r="I870" i="5"/>
  <c r="H870" i="5"/>
  <c r="F870" i="5"/>
  <c r="J870" i="5"/>
  <c r="R873" i="5"/>
  <c r="I873" i="5"/>
  <c r="H873" i="5"/>
  <c r="X873" i="5"/>
  <c r="J873" i="5"/>
  <c r="F873" i="5"/>
  <c r="F852" i="5"/>
  <c r="X852" i="5"/>
  <c r="R852" i="5"/>
  <c r="I852" i="5"/>
  <c r="J852" i="5"/>
  <c r="H852" i="5"/>
  <c r="H817" i="5"/>
  <c r="R817" i="5"/>
  <c r="J817" i="5"/>
  <c r="I817" i="5"/>
  <c r="F817" i="5"/>
  <c r="I624" i="5"/>
  <c r="H624" i="5"/>
  <c r="F624" i="5"/>
  <c r="X624" i="5"/>
  <c r="R624" i="5"/>
  <c r="J624" i="5"/>
  <c r="J686" i="5"/>
  <c r="I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2322" i="5"/>
  <c r="J2322" i="5"/>
  <c r="R2322" i="5"/>
  <c r="I2322" i="5"/>
  <c r="H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R1821" i="5"/>
  <c r="I1821" i="5"/>
  <c r="J1821" i="5"/>
  <c r="H1821" i="5"/>
  <c r="F1821" i="5"/>
  <c r="I1840" i="5"/>
  <c r="F1840" i="5"/>
  <c r="H1840" i="5"/>
  <c r="X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J1472" i="5"/>
  <c r="H1472" i="5"/>
  <c r="F1472" i="5"/>
  <c r="X1472" i="5"/>
  <c r="I1472" i="5"/>
  <c r="R1472" i="5"/>
  <c r="H1399" i="5"/>
  <c r="F1399" i="5"/>
  <c r="R1399" i="5"/>
  <c r="J1399" i="5"/>
  <c r="I1399" i="5"/>
  <c r="I1326" i="5"/>
  <c r="H1326" i="5"/>
  <c r="R1326" i="5"/>
  <c r="J1326" i="5"/>
  <c r="F1326" i="5"/>
  <c r="H1071" i="5"/>
  <c r="F1071" i="5"/>
  <c r="R1071" i="5"/>
  <c r="I1071" i="5"/>
  <c r="J1071" i="5"/>
  <c r="H1007" i="5"/>
  <c r="F1007" i="5"/>
  <c r="R1007" i="5"/>
  <c r="J1007" i="5"/>
  <c r="I1007" i="5"/>
  <c r="H1099" i="5"/>
  <c r="F1099" i="5"/>
  <c r="R1099" i="5"/>
  <c r="J1099" i="5"/>
  <c r="I1099" i="5"/>
  <c r="J1016" i="5"/>
  <c r="I1016" i="5"/>
  <c r="H1016" i="5"/>
  <c r="X1016" i="5"/>
  <c r="R1016" i="5"/>
  <c r="F1016" i="5"/>
  <c r="J1128" i="5"/>
  <c r="I1128" i="5"/>
  <c r="H1128" i="5"/>
  <c r="X1128" i="5"/>
  <c r="R1128" i="5"/>
  <c r="F1128" i="5"/>
  <c r="J1112" i="5"/>
  <c r="I1112" i="5"/>
  <c r="H1112" i="5"/>
  <c r="X1112" i="5"/>
  <c r="R1112" i="5"/>
  <c r="F1112" i="5"/>
  <c r="F840" i="5"/>
  <c r="X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F2484" i="5"/>
  <c r="X2484" i="5"/>
  <c r="R2484" i="5"/>
  <c r="J2484" i="5"/>
  <c r="I2484" i="5"/>
  <c r="H2484" i="5"/>
  <c r="J2443" i="5"/>
  <c r="I2443" i="5"/>
  <c r="H2443" i="5"/>
  <c r="R2443" i="5"/>
  <c r="F2443" i="5"/>
  <c r="J2361" i="5"/>
  <c r="H2361" i="5"/>
  <c r="F2361" i="5"/>
  <c r="R2361" i="5"/>
  <c r="I2361" i="5"/>
  <c r="R2415" i="5"/>
  <c r="J2415" i="5"/>
  <c r="I2415" i="5"/>
  <c r="H2415" i="5"/>
  <c r="F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R2245" i="5"/>
  <c r="J2245" i="5"/>
  <c r="I2245" i="5"/>
  <c r="J2207" i="5"/>
  <c r="R2207" i="5"/>
  <c r="I2207" i="5"/>
  <c r="H2207" i="5"/>
  <c r="F220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I2093" i="5"/>
  <c r="H2093" i="5"/>
  <c r="R2093" i="5"/>
  <c r="J2093" i="5"/>
  <c r="J2234" i="5"/>
  <c r="I2234" i="5"/>
  <c r="H2234" i="5"/>
  <c r="R2234" i="5"/>
  <c r="F2234" i="5"/>
  <c r="J2277" i="5"/>
  <c r="I2277" i="5"/>
  <c r="H2277" i="5"/>
  <c r="F2277" i="5"/>
  <c r="R2277" i="5"/>
  <c r="I2070" i="5"/>
  <c r="H2070" i="5"/>
  <c r="F2070" i="5"/>
  <c r="R2070" i="5"/>
  <c r="J2070" i="5"/>
  <c r="R2051" i="5"/>
  <c r="J2051" i="5"/>
  <c r="H2051" i="5"/>
  <c r="F2051" i="5"/>
  <c r="I2051" i="5"/>
  <c r="F1863" i="5"/>
  <c r="R1863" i="5"/>
  <c r="J1863" i="5"/>
  <c r="H1863" i="5"/>
  <c r="I1863" i="5"/>
  <c r="R2029" i="5"/>
  <c r="J2029" i="5"/>
  <c r="I2029" i="5"/>
  <c r="H2029" i="5"/>
  <c r="F2029" i="5"/>
  <c r="I1856" i="5"/>
  <c r="H1856" i="5"/>
  <c r="F1856" i="5"/>
  <c r="R1856" i="5"/>
  <c r="J1856" i="5"/>
  <c r="X1856"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R1830" i="5"/>
  <c r="H1830" i="5"/>
  <c r="F1830" i="5"/>
  <c r="J1830" i="5"/>
  <c r="I1830" i="5"/>
  <c r="R1732" i="5"/>
  <c r="H1732" i="5"/>
  <c r="F1732" i="5"/>
  <c r="X1732" i="5"/>
  <c r="J1732" i="5"/>
  <c r="I1732"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J1428" i="5"/>
  <c r="I1428" i="5"/>
  <c r="H1428" i="5"/>
  <c r="R1428" i="5"/>
  <c r="X1428" i="5"/>
  <c r="F1428" i="5"/>
  <c r="I1618" i="5"/>
  <c r="H1618" i="5"/>
  <c r="F1618" i="5"/>
  <c r="R1618" i="5"/>
  <c r="J1618" i="5"/>
  <c r="I1586" i="5"/>
  <c r="H1586" i="5"/>
  <c r="F1586" i="5"/>
  <c r="R1586" i="5"/>
  <c r="J1586" i="5"/>
  <c r="I1554" i="5"/>
  <c r="H1554" i="5"/>
  <c r="F1554" i="5"/>
  <c r="R1554" i="5"/>
  <c r="J1554" i="5"/>
  <c r="R1532" i="5"/>
  <c r="J1532" i="5"/>
  <c r="H1532" i="5"/>
  <c r="I1532" i="5"/>
  <c r="F1532" i="5"/>
  <c r="X1532" i="5"/>
  <c r="H1439" i="5"/>
  <c r="F1439" i="5"/>
  <c r="I1439" i="5"/>
  <c r="J1439" i="5"/>
  <c r="R1439" i="5"/>
  <c r="R1504" i="5"/>
  <c r="J1504" i="5"/>
  <c r="H1504" i="5"/>
  <c r="F1504" i="5"/>
  <c r="X1504" i="5"/>
  <c r="I1504" i="5"/>
  <c r="I1342" i="5"/>
  <c r="F1342" i="5"/>
  <c r="R1342" i="5"/>
  <c r="J1342" i="5"/>
  <c r="H1342" i="5"/>
  <c r="H1222" i="5"/>
  <c r="J1222" i="5"/>
  <c r="R1222" i="5"/>
  <c r="I1222" i="5"/>
  <c r="F1222" i="5"/>
  <c r="R1615" i="5"/>
  <c r="J1615" i="5"/>
  <c r="I1615" i="5"/>
  <c r="H1615" i="5"/>
  <c r="F1615" i="5"/>
  <c r="H1246" i="5"/>
  <c r="I1246" i="5"/>
  <c r="F1246" i="5"/>
  <c r="R1246" i="5"/>
  <c r="J1246" i="5"/>
  <c r="H1459" i="5"/>
  <c r="F1459" i="5"/>
  <c r="J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H995" i="5"/>
  <c r="F995" i="5"/>
  <c r="R995" i="5"/>
  <c r="J995" i="5"/>
  <c r="I995" i="5"/>
  <c r="F951" i="5"/>
  <c r="R951" i="5"/>
  <c r="J951" i="5"/>
  <c r="I951" i="5"/>
  <c r="H951" i="5"/>
  <c r="F975" i="5"/>
  <c r="R975" i="5"/>
  <c r="J975" i="5"/>
  <c r="I975" i="5"/>
  <c r="H975" i="5"/>
  <c r="H1019" i="5"/>
  <c r="F1019" i="5"/>
  <c r="R1019" i="5"/>
  <c r="J1019" i="5"/>
  <c r="I1019" i="5"/>
  <c r="F927" i="5"/>
  <c r="R891" i="5"/>
  <c r="I891" i="5"/>
  <c r="H891" i="5"/>
  <c r="F891" i="5"/>
  <c r="J891" i="5"/>
  <c r="R846" i="5"/>
  <c r="J846" i="5"/>
  <c r="I846" i="5"/>
  <c r="H846" i="5"/>
  <c r="F846" i="5"/>
  <c r="F838" i="5"/>
  <c r="F844" i="5"/>
  <c r="X844" i="5"/>
  <c r="R844" i="5"/>
  <c r="I844" i="5"/>
  <c r="J844" i="5"/>
  <c r="H844" i="5"/>
  <c r="R969" i="5"/>
  <c r="J969" i="5"/>
  <c r="I969" i="5"/>
  <c r="X969" i="5"/>
  <c r="H969" i="5"/>
  <c r="F969" i="5"/>
  <c r="J810" i="5"/>
  <c r="R810" i="5"/>
  <c r="I810" i="5"/>
  <c r="H810" i="5"/>
  <c r="F810" i="5"/>
  <c r="R917" i="5"/>
  <c r="I917" i="5"/>
  <c r="J917" i="5"/>
  <c r="H917" i="5"/>
  <c r="F917" i="5"/>
  <c r="J1096" i="5"/>
  <c r="I1096" i="5"/>
  <c r="H1096" i="5"/>
  <c r="X1096" i="5"/>
  <c r="R1096" i="5"/>
  <c r="F1096" i="5"/>
  <c r="F832" i="5"/>
  <c r="X832" i="5"/>
  <c r="R832" i="5"/>
  <c r="I832" i="5"/>
  <c r="J832" i="5"/>
  <c r="H832" i="5"/>
  <c r="I672" i="5"/>
  <c r="H672" i="5"/>
  <c r="F672" i="5"/>
  <c r="X672" i="5"/>
  <c r="R672" i="5"/>
  <c r="J672" i="5"/>
  <c r="I640" i="5"/>
  <c r="H640" i="5"/>
  <c r="F640" i="5"/>
  <c r="X640" i="5"/>
  <c r="R640" i="5"/>
  <c r="J640" i="5"/>
  <c r="I608" i="5"/>
  <c r="H608" i="5"/>
  <c r="F608" i="5"/>
  <c r="R608" i="5"/>
  <c r="J608"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99" i="5"/>
  <c r="H199" i="5"/>
  <c r="F199" i="5"/>
  <c r="R199" i="5"/>
  <c r="I199" i="5"/>
  <c r="J155" i="5"/>
  <c r="H155" i="5"/>
  <c r="F155" i="5"/>
  <c r="R155" i="5"/>
  <c r="I155" i="5"/>
  <c r="J99" i="5"/>
  <c r="H99" i="5"/>
  <c r="F99" i="5"/>
  <c r="R99" i="5"/>
  <c r="I99" i="5"/>
  <c r="H311" i="5"/>
  <c r="J187" i="5"/>
  <c r="H187" i="5"/>
  <c r="F187" i="5"/>
  <c r="R187" i="5"/>
  <c r="I187" i="5"/>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F1808" i="5"/>
  <c r="X1808" i="5"/>
  <c r="R1808" i="5"/>
  <c r="J1808" i="5"/>
  <c r="I1808" i="5"/>
  <c r="H1808"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J1515" i="5"/>
  <c r="R1515" i="5"/>
  <c r="F1389" i="5"/>
  <c r="R1389" i="5"/>
  <c r="J1389" i="5"/>
  <c r="I1389" i="5"/>
  <c r="H1389" i="5"/>
  <c r="H1403" i="5"/>
  <c r="R1403" i="5"/>
  <c r="J1403" i="5"/>
  <c r="I1403" i="5"/>
  <c r="F1403" i="5"/>
  <c r="F1353" i="5"/>
  <c r="R1353" i="5"/>
  <c r="I1353" i="5"/>
  <c r="H1353" i="5"/>
  <c r="J1353" i="5"/>
  <c r="H1182" i="5"/>
  <c r="I1182" i="5"/>
  <c r="F1182" i="5"/>
  <c r="R1182" i="5"/>
  <c r="J1182" i="5"/>
  <c r="I1262" i="5"/>
  <c r="H1262" i="5"/>
  <c r="R1262" i="5"/>
  <c r="J1262" i="5"/>
  <c r="F1262" i="5"/>
  <c r="F1253" i="5"/>
  <c r="X1253" i="5"/>
  <c r="R1253" i="5"/>
  <c r="J1253" i="5"/>
  <c r="I1253" i="5"/>
  <c r="H1253" i="5"/>
  <c r="H1035" i="5"/>
  <c r="F1035" i="5"/>
  <c r="R1035" i="5"/>
  <c r="J1035" i="5"/>
  <c r="I1035" i="5"/>
  <c r="H1166" i="5"/>
  <c r="R1166" i="5"/>
  <c r="J1166" i="5"/>
  <c r="F1166" i="5"/>
  <c r="I1166" i="5"/>
  <c r="R922" i="5"/>
  <c r="I922" i="5"/>
  <c r="J922" i="5"/>
  <c r="H922" i="5"/>
  <c r="F922" i="5"/>
  <c r="R853" i="5"/>
  <c r="I853" i="5"/>
  <c r="J853" i="5"/>
  <c r="H853" i="5"/>
  <c r="X853" i="5"/>
  <c r="F853" i="5"/>
  <c r="I612" i="5"/>
  <c r="H612" i="5"/>
  <c r="F612" i="5"/>
  <c r="X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2470" i="5"/>
  <c r="I2470" i="5"/>
  <c r="F2470" i="5"/>
  <c r="R2470" i="5"/>
  <c r="J2470" i="5"/>
  <c r="H2485" i="5"/>
  <c r="I2485" i="5"/>
  <c r="F2485" i="5"/>
  <c r="R2485" i="5"/>
  <c r="J2485" i="5"/>
  <c r="F2401" i="5"/>
  <c r="I2401" i="5"/>
  <c r="H2401" i="5"/>
  <c r="R2401" i="5"/>
  <c r="J2401" i="5"/>
  <c r="H2477" i="5"/>
  <c r="I2477" i="5"/>
  <c r="F2477" i="5"/>
  <c r="R2477" i="5"/>
  <c r="J2477" i="5"/>
  <c r="H2489" i="5"/>
  <c r="F2489" i="5"/>
  <c r="I2489" i="5"/>
  <c r="R2489" i="5"/>
  <c r="J2489" i="5"/>
  <c r="H2342" i="5"/>
  <c r="F2342" i="5"/>
  <c r="R2342" i="5"/>
  <c r="J2342" i="5"/>
  <c r="I2342" i="5"/>
  <c r="H2334" i="5"/>
  <c r="F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R1945" i="5"/>
  <c r="J1945" i="5"/>
  <c r="F1859" i="5"/>
  <c r="R1859" i="5"/>
  <c r="J1859" i="5"/>
  <c r="I1859" i="5"/>
  <c r="H1859" i="5"/>
  <c r="I1852" i="5"/>
  <c r="H1852" i="5"/>
  <c r="F1852" i="5"/>
  <c r="R1852" i="5"/>
  <c r="J1852" i="5"/>
  <c r="X1852" i="5"/>
  <c r="I1929" i="5"/>
  <c r="H1929" i="5"/>
  <c r="F1929" i="5"/>
  <c r="R1929" i="5"/>
  <c r="J1929" i="5"/>
  <c r="I1917" i="5"/>
  <c r="H1917" i="5"/>
  <c r="F1917" i="5"/>
  <c r="R1917" i="5"/>
  <c r="J1917" i="5"/>
  <c r="R1833" i="5"/>
  <c r="I1833" i="5"/>
  <c r="F1833" i="5"/>
  <c r="J1833" i="5"/>
  <c r="H1833" i="5"/>
  <c r="H1790" i="5"/>
  <c r="F1790" i="5"/>
  <c r="R1790" i="5"/>
  <c r="J1790" i="5"/>
  <c r="I1790" i="5"/>
  <c r="I1813" i="5"/>
  <c r="H1813" i="5"/>
  <c r="F1813" i="5"/>
  <c r="J1813" i="5"/>
  <c r="R1813" i="5"/>
  <c r="R1981" i="5"/>
  <c r="J1981" i="5"/>
  <c r="I1981" i="5"/>
  <c r="H1981" i="5"/>
  <c r="F1981" i="5"/>
  <c r="R2001" i="5"/>
  <c r="J2001" i="5"/>
  <c r="I2001" i="5"/>
  <c r="H2001" i="5"/>
  <c r="F2001" i="5"/>
  <c r="I1745" i="5"/>
  <c r="R1745" i="5"/>
  <c r="J1745" i="5"/>
  <c r="H1745" i="5"/>
  <c r="F1745" i="5"/>
  <c r="R2013" i="5"/>
  <c r="J2013" i="5"/>
  <c r="I2013" i="5"/>
  <c r="H2013" i="5"/>
  <c r="F2013" i="5"/>
  <c r="R1638" i="5"/>
  <c r="J1638" i="5"/>
  <c r="I1638" i="5"/>
  <c r="H1638" i="5"/>
  <c r="F1638" i="5"/>
  <c r="R1857" i="5"/>
  <c r="J1857" i="5"/>
  <c r="I1857" i="5"/>
  <c r="H1857" i="5"/>
  <c r="F1857" i="5"/>
  <c r="R1730" i="5"/>
  <c r="J1730" i="5"/>
  <c r="I1730" i="5"/>
  <c r="H1730" i="5"/>
  <c r="F1730" i="5"/>
  <c r="J1416" i="5"/>
  <c r="I1416" i="5"/>
  <c r="R1416" i="5"/>
  <c r="H1416" i="5"/>
  <c r="F1416" i="5"/>
  <c r="X1416" i="5"/>
  <c r="R1733" i="5"/>
  <c r="J1733" i="5"/>
  <c r="I1733" i="5"/>
  <c r="H1733" i="5"/>
  <c r="F1733" i="5"/>
  <c r="J1436" i="5"/>
  <c r="I1436" i="5"/>
  <c r="H1436" i="5"/>
  <c r="F1436" i="5"/>
  <c r="X1436" i="5"/>
  <c r="R1436" i="5"/>
  <c r="I1606" i="5"/>
  <c r="H1606" i="5"/>
  <c r="F1606" i="5"/>
  <c r="R1606" i="5"/>
  <c r="J1606" i="5"/>
  <c r="I1574" i="5"/>
  <c r="H1574" i="5"/>
  <c r="F1574" i="5"/>
  <c r="R1574" i="5"/>
  <c r="J1574" i="5"/>
  <c r="F1357" i="5"/>
  <c r="R1357" i="5"/>
  <c r="X1357" i="5"/>
  <c r="J1357" i="5"/>
  <c r="H1357" i="5"/>
  <c r="I1357" i="5"/>
  <c r="R1339" i="5"/>
  <c r="F1339" i="5"/>
  <c r="H1339" i="5"/>
  <c r="J1339" i="5"/>
  <c r="I1339" i="5"/>
  <c r="I1499" i="5"/>
  <c r="H1499" i="5"/>
  <c r="F1499" i="5"/>
  <c r="J1499" i="5"/>
  <c r="R1499" i="5"/>
  <c r="F1361" i="5"/>
  <c r="R1361" i="5"/>
  <c r="I1361" i="5"/>
  <c r="H1361" i="5"/>
  <c r="J1361" i="5"/>
  <c r="F1381" i="5"/>
  <c r="R1381" i="5"/>
  <c r="J1381" i="5"/>
  <c r="I1381" i="5"/>
  <c r="X1381" i="5"/>
  <c r="H1381" i="5"/>
  <c r="H1190" i="5"/>
  <c r="J1190" i="5"/>
  <c r="F1190" i="5"/>
  <c r="I1190" i="5"/>
  <c r="R1190" i="5"/>
  <c r="J1440" i="5"/>
  <c r="H1440" i="5"/>
  <c r="F1440" i="5"/>
  <c r="X1440" i="5"/>
  <c r="R1440" i="5"/>
  <c r="I1440" i="5"/>
  <c r="R1140" i="5"/>
  <c r="H1140" i="5"/>
  <c r="F1140" i="5"/>
  <c r="X1140" i="5"/>
  <c r="I1140" i="5"/>
  <c r="J1140" i="5"/>
  <c r="R1387" i="5"/>
  <c r="J1387" i="5"/>
  <c r="I1387" i="5"/>
  <c r="H1387" i="5"/>
  <c r="F1387" i="5"/>
  <c r="I1310" i="5"/>
  <c r="H1310" i="5"/>
  <c r="R1310" i="5"/>
  <c r="J1310" i="5"/>
  <c r="F1310" i="5"/>
  <c r="I1278" i="5"/>
  <c r="H1278" i="5"/>
  <c r="R1278" i="5"/>
  <c r="J1278" i="5"/>
  <c r="F1278" i="5"/>
  <c r="H983" i="5"/>
  <c r="F983" i="5"/>
  <c r="R983" i="5"/>
  <c r="J983" i="5"/>
  <c r="I983" i="5"/>
  <c r="R1599" i="5"/>
  <c r="J1599" i="5"/>
  <c r="I1599" i="5"/>
  <c r="H1599" i="5"/>
  <c r="F1599" i="5"/>
  <c r="F1169" i="5"/>
  <c r="J1169" i="5"/>
  <c r="I1169" i="5"/>
  <c r="H1169" i="5"/>
  <c r="R1169" i="5"/>
  <c r="H1103" i="5"/>
  <c r="F1103" i="5"/>
  <c r="R1103" i="5"/>
  <c r="I1103" i="5"/>
  <c r="J1103" i="5"/>
  <c r="H1039" i="5"/>
  <c r="F1039" i="5"/>
  <c r="R1039" i="5"/>
  <c r="I1039" i="5"/>
  <c r="J1039" i="5"/>
  <c r="F1257" i="5"/>
  <c r="R1257" i="5"/>
  <c r="J1257" i="5"/>
  <c r="I1257" i="5"/>
  <c r="H1257" i="5"/>
  <c r="H1067" i="5"/>
  <c r="F1067" i="5"/>
  <c r="R1067" i="5"/>
  <c r="J1067" i="5"/>
  <c r="I1067" i="5"/>
  <c r="J1004" i="5"/>
  <c r="I1004" i="5"/>
  <c r="H1004" i="5"/>
  <c r="X1004" i="5"/>
  <c r="F1004" i="5"/>
  <c r="R1004" i="5"/>
  <c r="R946" i="5"/>
  <c r="I946" i="5"/>
  <c r="J946" i="5"/>
  <c r="H946" i="5"/>
  <c r="F946" i="5"/>
  <c r="J1187" i="5"/>
  <c r="I1187" i="5"/>
  <c r="H1187" i="5"/>
  <c r="F1187" i="5"/>
  <c r="R1187" i="5"/>
  <c r="I1143" i="5"/>
  <c r="R1143" i="5"/>
  <c r="J1143" i="5"/>
  <c r="H1143" i="5"/>
  <c r="F1143" i="5"/>
  <c r="R897" i="5"/>
  <c r="J902" i="5"/>
  <c r="R885" i="5"/>
  <c r="I885" i="5"/>
  <c r="J885" i="5"/>
  <c r="H885" i="5"/>
  <c r="F885" i="5"/>
  <c r="I660" i="5"/>
  <c r="H660" i="5"/>
  <c r="F660" i="5"/>
  <c r="X660" i="5"/>
  <c r="R660" i="5"/>
  <c r="J660" i="5"/>
  <c r="I628" i="5"/>
  <c r="H628" i="5"/>
  <c r="F628" i="5"/>
  <c r="X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R151" i="5"/>
  <c r="J167" i="5"/>
  <c r="H167" i="5"/>
  <c r="F167" i="5"/>
  <c r="R167" i="5"/>
  <c r="I167" i="5"/>
  <c r="F44" i="6"/>
  <c r="H44" i="6" s="1"/>
  <c r="D44" i="6" s="1"/>
  <c r="F65" i="6"/>
  <c r="B2" i="6" s="1"/>
  <c r="F49" i="6"/>
  <c r="H49" i="6" s="1"/>
  <c r="D49" i="6" s="1"/>
  <c r="F29" i="6"/>
  <c r="H29" i="6" s="1"/>
  <c r="D29" i="6" s="1"/>
  <c r="F2429" i="5"/>
  <c r="R2429" i="5"/>
  <c r="J2429" i="5"/>
  <c r="I2429" i="5"/>
  <c r="H2429" i="5"/>
  <c r="D6" i="6"/>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H2376" i="5"/>
  <c r="F2376" i="5"/>
  <c r="J2376" i="5"/>
  <c r="I2376" i="5"/>
  <c r="X2376" i="5"/>
  <c r="R2376" i="5"/>
  <c r="H2360" i="5"/>
  <c r="F2360" i="5"/>
  <c r="J2360" i="5"/>
  <c r="I2360" i="5"/>
  <c r="X2360" i="5"/>
  <c r="R2360" i="5"/>
  <c r="R2274" i="5"/>
  <c r="J2274" i="5"/>
  <c r="H2274" i="5"/>
  <c r="I2274" i="5"/>
  <c r="F2274" i="5"/>
  <c r="J2383" i="5"/>
  <c r="I2383" i="5"/>
  <c r="R2383" i="5"/>
  <c r="H2383" i="5"/>
  <c r="F2383" i="5"/>
  <c r="H2229" i="5"/>
  <c r="F2229" i="5"/>
  <c r="R2229" i="5"/>
  <c r="J2229" i="5"/>
  <c r="I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X2048" i="5"/>
  <c r="R2048" i="5"/>
  <c r="J2048" i="5"/>
  <c r="R1961" i="5"/>
  <c r="J1961" i="5"/>
  <c r="I1961" i="5"/>
  <c r="H1961" i="5"/>
  <c r="F1961" i="5"/>
  <c r="F1855" i="5"/>
  <c r="J1855" i="5"/>
  <c r="H1855" i="5"/>
  <c r="R1855" i="5"/>
  <c r="I1855" i="5"/>
  <c r="I1868" i="5"/>
  <c r="H1868" i="5"/>
  <c r="F1868" i="5"/>
  <c r="X1868" i="5"/>
  <c r="R1868" i="5"/>
  <c r="J1868" i="5"/>
  <c r="I1848" i="5"/>
  <c r="H1848" i="5"/>
  <c r="F1848" i="5"/>
  <c r="R1848" i="5"/>
  <c r="J1848" i="5"/>
  <c r="X1848" i="5"/>
  <c r="I1828" i="5"/>
  <c r="F1828" i="5"/>
  <c r="X1828" i="5"/>
  <c r="R1828" i="5"/>
  <c r="J1828" i="5"/>
  <c r="H1828" i="5"/>
  <c r="H1786" i="5"/>
  <c r="F1786" i="5"/>
  <c r="R1786" i="5"/>
  <c r="J1786" i="5"/>
  <c r="I1786" i="5"/>
  <c r="I1921" i="5"/>
  <c r="H1921" i="5"/>
  <c r="F1921" i="5"/>
  <c r="R1921" i="5"/>
  <c r="J1921" i="5"/>
  <c r="J1895" i="5"/>
  <c r="R1895" i="5"/>
  <c r="I1895" i="5"/>
  <c r="H1895" i="5"/>
  <c r="F1895" i="5"/>
  <c r="R1742" i="5"/>
  <c r="J1742" i="5"/>
  <c r="I1742" i="5"/>
  <c r="F1742" i="5"/>
  <c r="H1742" i="5"/>
  <c r="I1739" i="5"/>
  <c r="F1739" i="5"/>
  <c r="R1739" i="5"/>
  <c r="H1739" i="5"/>
  <c r="J1739" i="5"/>
  <c r="I1729" i="5"/>
  <c r="H1729" i="5"/>
  <c r="F1729" i="5"/>
  <c r="X1729" i="5"/>
  <c r="R1729" i="5"/>
  <c r="J1729" i="5"/>
  <c r="I1713" i="5"/>
  <c r="H1713" i="5"/>
  <c r="F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X1553" i="5"/>
  <c r="R1553" i="5"/>
  <c r="J1553" i="5"/>
  <c r="I1553" i="5"/>
  <c r="H1553" i="5"/>
  <c r="R1849" i="5"/>
  <c r="J1849" i="5"/>
  <c r="I1849" i="5"/>
  <c r="H1849" i="5"/>
  <c r="F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R1539" i="5"/>
  <c r="J1539" i="5"/>
  <c r="J1432" i="5"/>
  <c r="I1432" i="5"/>
  <c r="H1432" i="5"/>
  <c r="R1432" i="5"/>
  <c r="F1432" i="5"/>
  <c r="X1432" i="5"/>
  <c r="J1424" i="5"/>
  <c r="I1424" i="5"/>
  <c r="H1424" i="5"/>
  <c r="R1424" i="5"/>
  <c r="F1424" i="5"/>
  <c r="X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R1358" i="5"/>
  <c r="F1358" i="5"/>
  <c r="J1358" i="5"/>
  <c r="H1419" i="5"/>
  <c r="R1419" i="5"/>
  <c r="F1419" i="5"/>
  <c r="J1419" i="5"/>
  <c r="I1419" i="5"/>
  <c r="R1575" i="5"/>
  <c r="J1575" i="5"/>
  <c r="I1575" i="5"/>
  <c r="H1575" i="5"/>
  <c r="F1575" i="5"/>
  <c r="H1427" i="5"/>
  <c r="R1427" i="5"/>
  <c r="F1427" i="5"/>
  <c r="J1427" i="5"/>
  <c r="I1427" i="5"/>
  <c r="H1158" i="5"/>
  <c r="J1158" i="5"/>
  <c r="R1158" i="5"/>
  <c r="I1158" i="5"/>
  <c r="F1158" i="5"/>
  <c r="H1149" i="5"/>
  <c r="F1149" i="5"/>
  <c r="R1149" i="5"/>
  <c r="I1149" i="5"/>
  <c r="J1149" i="5"/>
  <c r="H1238" i="5"/>
  <c r="R1238" i="5"/>
  <c r="J1238" i="5"/>
  <c r="I1238" i="5"/>
  <c r="F1238" i="5"/>
  <c r="H1174" i="5"/>
  <c r="R1174" i="5"/>
  <c r="J1174" i="5"/>
  <c r="I1174" i="5"/>
  <c r="F1174" i="5"/>
  <c r="R1555" i="5"/>
  <c r="J1555" i="5"/>
  <c r="I1555" i="5"/>
  <c r="H1555" i="5"/>
  <c r="F1555" i="5"/>
  <c r="H1075" i="5"/>
  <c r="F1075" i="5"/>
  <c r="R1075" i="5"/>
  <c r="I1075" i="5"/>
  <c r="J1075" i="5"/>
  <c r="I1306" i="5"/>
  <c r="H1306" i="5"/>
  <c r="R1306" i="5"/>
  <c r="J1306" i="5"/>
  <c r="F1306" i="5"/>
  <c r="I1274" i="5"/>
  <c r="H1274" i="5"/>
  <c r="R1274" i="5"/>
  <c r="J1274" i="5"/>
  <c r="F1274" i="5"/>
  <c r="J1456" i="5"/>
  <c r="H1456" i="5"/>
  <c r="F1456" i="5"/>
  <c r="X1456" i="5"/>
  <c r="R1456" i="5"/>
  <c r="I1456" i="5"/>
  <c r="H999" i="5"/>
  <c r="F999" i="5"/>
  <c r="R999" i="5"/>
  <c r="I999" i="5"/>
  <c r="J999" i="5"/>
  <c r="F1333" i="5"/>
  <c r="R1333" i="5"/>
  <c r="J1333" i="5"/>
  <c r="I1333" i="5"/>
  <c r="H1333" i="5"/>
  <c r="F1325" i="5"/>
  <c r="R1325" i="5"/>
  <c r="J1325" i="5"/>
  <c r="I1325" i="5"/>
  <c r="H1325" i="5"/>
  <c r="F1317" i="5"/>
  <c r="X1317" i="5"/>
  <c r="R1317" i="5"/>
  <c r="J1317" i="5"/>
  <c r="I1317" i="5"/>
  <c r="H1317" i="5"/>
  <c r="F1309" i="5"/>
  <c r="R1309" i="5"/>
  <c r="J1309" i="5"/>
  <c r="I1309" i="5"/>
  <c r="H1309" i="5"/>
  <c r="F1301" i="5"/>
  <c r="R1301" i="5"/>
  <c r="J1301" i="5"/>
  <c r="I1301" i="5"/>
  <c r="H1301" i="5"/>
  <c r="F1293" i="5"/>
  <c r="R1293" i="5"/>
  <c r="J1293" i="5"/>
  <c r="I1293" i="5"/>
  <c r="H1293" i="5"/>
  <c r="F1285" i="5"/>
  <c r="X1285" i="5"/>
  <c r="R1285" i="5"/>
  <c r="J1285" i="5"/>
  <c r="I1285" i="5"/>
  <c r="H1285" i="5"/>
  <c r="F1277" i="5"/>
  <c r="R1277" i="5"/>
  <c r="J1277" i="5"/>
  <c r="I1277" i="5"/>
  <c r="H1277" i="5"/>
  <c r="F1269" i="5"/>
  <c r="R1269" i="5"/>
  <c r="J1269" i="5"/>
  <c r="I1269" i="5"/>
  <c r="H1269" i="5"/>
  <c r="R943" i="5"/>
  <c r="J943" i="5"/>
  <c r="I943" i="5"/>
  <c r="F943" i="5"/>
  <c r="H943" i="5"/>
  <c r="F1261" i="5"/>
  <c r="X1261" i="5"/>
  <c r="R1261" i="5"/>
  <c r="J1261" i="5"/>
  <c r="I1261" i="5"/>
  <c r="H1261" i="5"/>
  <c r="J1020" i="5"/>
  <c r="I1020" i="5"/>
  <c r="H1020" i="5"/>
  <c r="X1020" i="5"/>
  <c r="F1020" i="5"/>
  <c r="R1020" i="5"/>
  <c r="R945" i="5"/>
  <c r="I945" i="5"/>
  <c r="J945" i="5"/>
  <c r="H945" i="5"/>
  <c r="F945" i="5"/>
  <c r="R957" i="5"/>
  <c r="J957" i="5"/>
  <c r="I957" i="5"/>
  <c r="F957" i="5"/>
  <c r="H957" i="5"/>
  <c r="I1346" i="5"/>
  <c r="R1346" i="5"/>
  <c r="J1346" i="5"/>
  <c r="H1346" i="5"/>
  <c r="F1346" i="5"/>
  <c r="R949" i="5"/>
  <c r="J949" i="5"/>
  <c r="I949" i="5"/>
  <c r="H949" i="5"/>
  <c r="F949" i="5"/>
  <c r="X949" i="5"/>
  <c r="R1152" i="5"/>
  <c r="J1152" i="5"/>
  <c r="I1152" i="5"/>
  <c r="H1152" i="5"/>
  <c r="X1152" i="5"/>
  <c r="F1152" i="5"/>
  <c r="R881" i="5"/>
  <c r="I881" i="5"/>
  <c r="H881" i="5"/>
  <c r="F881" i="5"/>
  <c r="J881" i="5"/>
  <c r="R901" i="5"/>
  <c r="I901" i="5"/>
  <c r="J901" i="5"/>
  <c r="H901" i="5"/>
  <c r="X901" i="5"/>
  <c r="F901" i="5"/>
  <c r="R889" i="5"/>
  <c r="I889" i="5"/>
  <c r="H889" i="5"/>
  <c r="J889" i="5"/>
  <c r="F889" i="5"/>
  <c r="J976" i="5"/>
  <c r="I976" i="5"/>
  <c r="H976" i="5"/>
  <c r="X976" i="5"/>
  <c r="R976" i="5"/>
  <c r="F976" i="5"/>
  <c r="F848" i="5"/>
  <c r="X848" i="5"/>
  <c r="R848" i="5"/>
  <c r="I848" i="5"/>
  <c r="J848" i="5"/>
  <c r="H848" i="5"/>
  <c r="I648" i="5"/>
  <c r="H648" i="5"/>
  <c r="F648" i="5"/>
  <c r="X648" i="5"/>
  <c r="R648" i="5"/>
  <c r="J648" i="5"/>
  <c r="I616" i="5"/>
  <c r="H616" i="5"/>
  <c r="F616" i="5"/>
  <c r="X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120" i="5"/>
  <c r="S359" i="5"/>
  <c r="S145" i="5"/>
  <c r="S481" i="5"/>
  <c r="S148" i="5"/>
  <c r="S545" i="5"/>
  <c r="S116" i="5"/>
  <c r="S352" i="5"/>
  <c r="S177" i="5"/>
  <c r="S562" i="5"/>
  <c r="S458" i="5"/>
  <c r="S277" i="5"/>
  <c r="S221" i="5"/>
  <c r="S326" i="5"/>
  <c r="S310" i="5"/>
  <c r="S372" i="5"/>
  <c r="S129" i="5"/>
  <c r="S498" i="5"/>
  <c r="S454" i="5"/>
  <c r="S494" i="5"/>
  <c r="S507" i="5"/>
  <c r="S383" i="5"/>
  <c r="S522" i="5"/>
  <c r="S331" i="5"/>
  <c r="S534" i="5"/>
  <c r="S475" i="5"/>
  <c r="S335" i="5"/>
  <c r="S213" i="5"/>
  <c r="S328" i="5"/>
  <c r="S197" i="5"/>
  <c r="S370" i="5"/>
  <c r="S113" i="5"/>
  <c r="S350" i="5"/>
  <c r="S230" i="5"/>
  <c r="S161" i="5"/>
  <c r="S285" i="5"/>
  <c r="S269" i="5"/>
  <c r="S132" i="5"/>
  <c r="S237" i="5"/>
  <c r="S108" i="5"/>
  <c r="S244" i="5"/>
  <c r="S491" i="5"/>
  <c r="S455" i="5"/>
  <c r="S375" i="5"/>
  <c r="S503" i="5"/>
  <c r="S322" i="5"/>
  <c r="S482" i="5"/>
  <c r="S487" i="5"/>
  <c r="S589" i="5"/>
  <c r="S367" i="5"/>
  <c r="S529" i="5"/>
  <c r="S479" i="5"/>
  <c r="S233" i="5"/>
  <c r="S184" i="5"/>
  <c r="S289" i="5"/>
  <c r="S181" i="5"/>
  <c r="S109" i="5"/>
  <c r="S95" i="5"/>
  <c r="S530" i="5"/>
  <c r="S398" i="5"/>
  <c r="S249" i="5"/>
  <c r="S344" i="5"/>
  <c r="S320" i="5"/>
  <c r="S527" i="5"/>
  <c r="S140" i="5"/>
  <c r="S515" i="5"/>
  <c r="S593" i="5"/>
  <c r="S97" i="5"/>
  <c r="S133" i="5"/>
  <c r="S506" i="5"/>
  <c r="S157" i="5"/>
  <c r="S332" i="5"/>
  <c r="S450" i="5"/>
  <c r="S334" i="5"/>
  <c r="S204" i="5"/>
  <c r="S125" i="5"/>
  <c r="S152" i="5"/>
  <c r="S165" i="5"/>
  <c r="S117" i="5"/>
  <c r="S316" i="5"/>
  <c r="S87" i="5"/>
  <c r="S581" i="5"/>
  <c r="S499" i="5"/>
  <c r="S346" i="5"/>
  <c r="S511" i="5"/>
  <c r="S220" i="5"/>
  <c r="S502" i="5"/>
  <c r="S477" i="5"/>
  <c r="S325" i="5"/>
  <c r="S513" i="5"/>
  <c r="S557" i="5"/>
  <c r="S229" i="5"/>
  <c r="S386" i="5"/>
  <c r="S558" i="5"/>
  <c r="S486" i="5"/>
  <c r="S550" i="5"/>
  <c r="S293" i="5"/>
  <c r="S169" i="5"/>
  <c r="S137" i="5"/>
  <c r="S201" i="5"/>
  <c r="S518" i="5"/>
  <c r="S208" i="5"/>
  <c r="S252" i="5"/>
  <c r="S257" i="5"/>
  <c r="S138" i="5"/>
  <c r="S91" i="5"/>
  <c r="S318" i="5"/>
  <c r="S248" i="5"/>
  <c r="S546" i="5"/>
  <c r="S272" i="5"/>
  <c r="S543" i="5"/>
  <c r="S525" i="5"/>
  <c r="S317" i="5"/>
  <c r="S232" i="5"/>
  <c r="S240" i="5"/>
  <c r="S172" i="5"/>
  <c r="S173" i="5"/>
  <c r="S378" i="5"/>
  <c r="S330" i="5"/>
  <c r="S281" i="5"/>
  <c r="S273" i="5"/>
  <c r="S216" i="5"/>
  <c r="S217" i="5"/>
  <c r="S106" i="5"/>
  <c r="S284" i="5"/>
  <c r="S99" i="5"/>
  <c r="S265" i="5"/>
  <c r="S539" i="5"/>
  <c r="S519" i="5"/>
  <c r="S185" i="5"/>
  <c r="S549" i="5"/>
  <c r="S164" i="5"/>
  <c r="S337" i="5"/>
  <c r="S535" i="5"/>
  <c r="S309" i="5"/>
  <c r="S497" i="5"/>
  <c r="S121" i="5"/>
  <c r="S483" i="5"/>
  <c r="S470" i="5"/>
  <c r="S297" i="5"/>
  <c r="S141" i="5"/>
  <c r="S514" i="5"/>
  <c r="S288" i="5"/>
  <c r="S180" i="5"/>
  <c r="S89" i="5"/>
  <c r="S312" i="5"/>
  <c r="S241" i="5"/>
  <c r="S306" i="5"/>
  <c r="S336" i="5"/>
  <c r="S100" i="5"/>
  <c r="S554" i="5"/>
  <c r="S569" i="5"/>
  <c r="S153" i="5"/>
  <c r="S300" i="5"/>
  <c r="S245" i="5"/>
  <c r="S253" i="5"/>
  <c r="S205" i="5"/>
  <c r="S324" i="5"/>
  <c r="S526" i="5"/>
  <c r="S368" i="5"/>
  <c r="S380" i="5"/>
  <c r="S308" i="5"/>
  <c r="X588" i="5"/>
  <c r="X353" i="5"/>
  <c r="X596" i="5"/>
  <c r="S596" i="5"/>
  <c r="X504" i="5"/>
  <c r="S598" i="5"/>
  <c r="X464" i="5"/>
  <c r="X492" i="5"/>
  <c r="X501" i="5"/>
  <c r="S610" i="5"/>
  <c r="X576" i="5"/>
  <c r="X600" i="5"/>
  <c r="S600" i="5"/>
  <c r="X401" i="5"/>
  <c r="X465" i="5"/>
  <c r="X520" i="5"/>
  <c r="X377" i="5"/>
  <c r="X280" i="5"/>
  <c r="X577" i="5"/>
  <c r="X564" i="5"/>
  <c r="X516" i="5"/>
  <c r="X505" i="5"/>
  <c r="S599" i="5"/>
  <c r="X364" i="5"/>
  <c r="X480" i="5"/>
  <c r="X568" i="5"/>
  <c r="X552" i="5"/>
  <c r="X381" i="5"/>
  <c r="S381" i="5"/>
  <c r="X389" i="5"/>
  <c r="X524" i="5"/>
  <c r="X536" i="5"/>
  <c r="X468" i="5"/>
  <c r="X528" i="5"/>
  <c r="X304" i="5"/>
  <c r="X276" i="5"/>
  <c r="X333" i="5"/>
  <c r="X296" i="5"/>
  <c r="X532" i="5"/>
  <c r="S532" i="5"/>
  <c r="X437" i="5"/>
  <c r="X484" i="5"/>
  <c r="X457" i="5"/>
  <c r="X512" i="5"/>
  <c r="X608" i="5"/>
  <c r="X560" i="5"/>
  <c r="X544" i="5"/>
  <c r="X533" i="5"/>
  <c r="S354" i="5"/>
  <c r="X540" i="5"/>
  <c r="S601" i="5"/>
  <c r="X349" i="5"/>
  <c r="X572" i="5"/>
  <c r="X429" i="5"/>
  <c r="X496" i="5"/>
  <c r="X548" i="5"/>
  <c r="S602" i="5"/>
  <c r="X476" i="5"/>
  <c r="X373" i="5"/>
  <c r="X604" i="5"/>
  <c r="S604" i="5"/>
  <c r="X188" i="5"/>
  <c r="X421" i="5"/>
  <c r="X417" i="5"/>
  <c r="X580" i="5"/>
  <c r="S606" i="5"/>
  <c r="X488" i="5"/>
  <c r="X556" i="5"/>
  <c r="X500" i="5"/>
  <c r="X341" i="5"/>
  <c r="X472" i="5"/>
  <c r="X508" i="5"/>
  <c r="X200" i="5"/>
  <c r="S313" i="5"/>
  <c r="X473" i="5"/>
  <c r="X592" i="5"/>
  <c r="X413" i="5"/>
  <c r="X584" i="5"/>
  <c r="X260" i="5"/>
  <c r="X292" i="5"/>
  <c r="X264" i="5"/>
  <c r="AB12" i="5"/>
  <c r="AB9" i="5"/>
  <c r="AB10" i="5"/>
  <c r="AB14" i="5"/>
  <c r="AB17" i="5"/>
  <c r="AB16" i="5"/>
  <c r="AB8" i="5"/>
  <c r="AB13" i="5"/>
  <c r="AB15" i="5"/>
  <c r="AB11" i="5"/>
  <c r="AB7" i="5"/>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135" i="5"/>
  <c r="S271" i="5"/>
  <c r="S414" i="5"/>
  <c r="S227" i="5"/>
  <c r="S434" i="5"/>
  <c r="S195" i="5"/>
  <c r="S413" i="5"/>
  <c r="S461" i="5"/>
  <c r="S501" i="5"/>
  <c r="S537" i="5"/>
  <c r="S339" i="5"/>
  <c r="S485" i="5"/>
  <c r="S406" i="5"/>
  <c r="S231" i="5"/>
  <c r="S409" i="5"/>
  <c r="S566" i="5"/>
  <c r="S577"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R16" i="5"/>
  <c r="R10" i="5"/>
  <c r="R13" i="5"/>
  <c r="R7" i="5"/>
  <c r="R17" i="5"/>
  <c r="R12" i="5"/>
  <c r="R9" i="5"/>
  <c r="R8" i="5"/>
  <c r="R15" i="5"/>
  <c r="R11" i="5"/>
  <c r="R14" i="5"/>
  <c r="X13" i="5"/>
  <c r="X9" i="5"/>
  <c r="X14" i="5"/>
  <c r="X17" i="5"/>
  <c r="S26" i="5"/>
  <c r="S22" i="5"/>
  <c r="G64" i="6" a="1"/>
  <c r="S84" i="5"/>
  <c r="S37" i="5"/>
  <c r="S70" i="5"/>
  <c r="S21" i="5"/>
  <c r="S20" i="5"/>
  <c r="S12" i="5"/>
  <c r="S62" i="5"/>
  <c r="S59" i="5"/>
  <c r="S69" i="5"/>
  <c r="S7" i="5"/>
  <c r="S14" i="5"/>
  <c r="S19" i="5"/>
  <c r="S39" i="5"/>
  <c r="S74" i="5"/>
  <c r="S49" i="5"/>
  <c r="S46" i="5"/>
  <c r="S76" i="5"/>
  <c r="S5" i="5"/>
  <c r="S31" i="5"/>
  <c r="S79" i="5"/>
  <c r="S10" i="5"/>
  <c r="S38" i="5"/>
  <c r="S16" i="5"/>
  <c r="S9" i="5"/>
  <c r="S44" i="5"/>
  <c r="S73" i="5"/>
  <c r="S80" i="5"/>
  <c r="S23" i="5"/>
  <c r="S85" i="5"/>
  <c r="S8" i="5"/>
  <c r="S27" i="5"/>
  <c r="S55" i="5"/>
  <c r="S86" i="5"/>
  <c r="S58" i="5"/>
  <c r="S24" i="5"/>
  <c r="S60" i="5"/>
  <c r="S13" i="5"/>
  <c r="S81" i="5"/>
  <c r="S48" i="5"/>
  <c r="S47" i="5"/>
  <c r="S50" i="5"/>
  <c r="S17" i="5"/>
  <c r="S28" i="5"/>
  <c r="S35" i="5"/>
  <c r="S63" i="5"/>
  <c r="S66" i="5"/>
  <c r="S32" i="5"/>
  <c r="S34" i="5"/>
  <c r="S6" i="5"/>
  <c r="S36" i="5"/>
  <c r="S68" i="5"/>
  <c r="S41" i="5"/>
  <c r="S82" i="5"/>
  <c r="S83" i="5"/>
  <c r="S53" i="5"/>
  <c r="S42" i="5"/>
  <c r="S18" i="5"/>
  <c r="S43" i="5"/>
  <c r="S67" i="5"/>
  <c r="S52" i="5"/>
  <c r="S25" i="5"/>
  <c r="S61" i="5"/>
  <c r="S65" i="5"/>
  <c r="S54" i="5"/>
  <c r="S57" i="5"/>
  <c r="S75" i="5"/>
  <c r="S56" i="5"/>
  <c r="S64" i="5"/>
  <c r="S71" i="5"/>
  <c r="S45" i="5"/>
  <c r="S33" i="5"/>
  <c r="S78" i="5"/>
  <c r="S30" i="5"/>
  <c r="S77" i="5"/>
  <c r="S29" i="5"/>
  <c r="S51" i="5"/>
  <c r="S72" i="5"/>
  <c r="S40" i="5"/>
  <c r="S15" i="5"/>
  <c r="S11" i="5"/>
  <c r="G67" i="6" l="1"/>
  <c r="G887" i="5"/>
  <c r="E887" i="5"/>
  <c r="X887" i="5" s="1"/>
  <c r="G823" i="5"/>
  <c r="E823" i="5"/>
  <c r="X823" i="5" s="1"/>
  <c r="E691" i="5"/>
  <c r="X691" i="5" s="1"/>
  <c r="G691" i="5"/>
  <c r="E599" i="5"/>
  <c r="X599" i="5" s="1"/>
  <c r="G599" i="5"/>
  <c r="E531" i="5"/>
  <c r="X531" i="5" s="1"/>
  <c r="G531" i="5"/>
  <c r="H838" i="5"/>
  <c r="I215" i="5"/>
  <c r="R211" i="5"/>
  <c r="R311" i="5"/>
  <c r="R179" i="5"/>
  <c r="I838" i="5"/>
  <c r="R119" i="5"/>
  <c r="J115" i="5"/>
  <c r="I339" i="5"/>
  <c r="J151" i="5"/>
  <c r="J897" i="5"/>
  <c r="F307" i="5"/>
  <c r="F179" i="5"/>
  <c r="J838" i="5"/>
  <c r="I211" i="5"/>
  <c r="R147" i="5"/>
  <c r="J119" i="5"/>
  <c r="H183" i="5"/>
  <c r="C2" i="6"/>
  <c r="I151" i="5"/>
  <c r="H902" i="5"/>
  <c r="I897" i="5"/>
  <c r="H147" i="5"/>
  <c r="H927" i="5"/>
  <c r="H279" i="5"/>
  <c r="F215" i="5"/>
  <c r="F658" i="5"/>
  <c r="R115" i="5"/>
  <c r="I243" i="5"/>
  <c r="AB925" i="5"/>
  <c r="AB893" i="5"/>
  <c r="R974" i="5"/>
  <c r="J923" i="5"/>
  <c r="J918" i="5"/>
  <c r="R726" i="5"/>
  <c r="F726" i="5"/>
  <c r="I706" i="5"/>
  <c r="H499" i="5"/>
  <c r="R467" i="5"/>
  <c r="J467" i="5"/>
  <c r="F87" i="5"/>
  <c r="AB2463" i="5"/>
  <c r="AB869" i="5"/>
  <c r="AB1005" i="5"/>
  <c r="F550" i="5"/>
  <c r="H439" i="5"/>
  <c r="H531" i="5"/>
  <c r="AB957" i="5"/>
  <c r="AB989" i="5"/>
  <c r="S909" i="5"/>
  <c r="S837" i="5"/>
  <c r="AB1093" i="5"/>
  <c r="R87" i="5"/>
  <c r="R407" i="5"/>
  <c r="R706" i="5"/>
  <c r="S1061" i="5"/>
  <c r="G838" i="5"/>
  <c r="G526" i="5"/>
  <c r="E974" i="5"/>
  <c r="X974" i="5" s="1"/>
  <c r="E970" i="5"/>
  <c r="X970" i="5" s="1"/>
  <c r="E927" i="5"/>
  <c r="X927" i="5" s="1"/>
  <c r="E923" i="5"/>
  <c r="X923" i="5" s="1"/>
  <c r="E918" i="5"/>
  <c r="X918" i="5" s="1"/>
  <c r="G913" i="5"/>
  <c r="E913" i="5"/>
  <c r="X913" i="5" s="1"/>
  <c r="E897" i="5"/>
  <c r="X897" i="5" s="1"/>
  <c r="E755" i="5"/>
  <c r="X755" i="5" s="1"/>
  <c r="G755" i="5"/>
  <c r="E735" i="5"/>
  <c r="X735" i="5" s="1"/>
  <c r="E731" i="5"/>
  <c r="X731" i="5" s="1"/>
  <c r="E726" i="5"/>
  <c r="X726" i="5" s="1"/>
  <c r="E663" i="5"/>
  <c r="X663" i="5" s="1"/>
  <c r="G663" i="5"/>
  <c r="E658" i="5"/>
  <c r="X658" i="5" s="1"/>
  <c r="E595" i="5"/>
  <c r="X595" i="5" s="1"/>
  <c r="G595" i="5"/>
  <c r="E526" i="5"/>
  <c r="X526" i="5" s="1"/>
  <c r="E503" i="5"/>
  <c r="X503" i="5" s="1"/>
  <c r="E499" i="5"/>
  <c r="X499" i="5" s="1"/>
  <c r="E471" i="5"/>
  <c r="X471" i="5" s="1"/>
  <c r="E467" i="5"/>
  <c r="X467" i="5" s="1"/>
  <c r="E439" i="5"/>
  <c r="X439" i="5" s="1"/>
  <c r="E435" i="5"/>
  <c r="X435" i="5" s="1"/>
  <c r="E407" i="5"/>
  <c r="X407" i="5" s="1"/>
  <c r="E403" i="5"/>
  <c r="X403" i="5" s="1"/>
  <c r="E375" i="5"/>
  <c r="X375" i="5" s="1"/>
  <c r="E371" i="5"/>
  <c r="X371" i="5" s="1"/>
  <c r="E343" i="5"/>
  <c r="X343" i="5" s="1"/>
  <c r="E339" i="5"/>
  <c r="X339" i="5" s="1"/>
  <c r="E311" i="5"/>
  <c r="X311" i="5" s="1"/>
  <c r="E307" i="5"/>
  <c r="X307" i="5" s="1"/>
  <c r="E279" i="5"/>
  <c r="X279" i="5" s="1"/>
  <c r="E275" i="5"/>
  <c r="X275" i="5" s="1"/>
  <c r="E247" i="5"/>
  <c r="X247" i="5" s="1"/>
  <c r="E243" i="5"/>
  <c r="X243" i="5" s="1"/>
  <c r="E215" i="5"/>
  <c r="X215" i="5" s="1"/>
  <c r="E211" i="5"/>
  <c r="X211" i="5" s="1"/>
  <c r="E183" i="5"/>
  <c r="X183" i="5" s="1"/>
  <c r="E179" i="5"/>
  <c r="X179" i="5" s="1"/>
  <c r="E151" i="5"/>
  <c r="X151" i="5" s="1"/>
  <c r="E147" i="5"/>
  <c r="X147" i="5" s="1"/>
  <c r="E119" i="5"/>
  <c r="X119" i="5" s="1"/>
  <c r="E115" i="5"/>
  <c r="X115" i="5" s="1"/>
  <c r="E87" i="5"/>
  <c r="X87" i="5" s="1"/>
  <c r="R918" i="5"/>
  <c r="H735" i="5"/>
  <c r="H726" i="5"/>
  <c r="F691" i="5"/>
  <c r="F531" i="5"/>
  <c r="F499" i="5"/>
  <c r="J87" i="5"/>
  <c r="AB1200" i="5"/>
  <c r="S1069" i="5"/>
  <c r="S1021" i="5"/>
  <c r="AB1045" i="5"/>
  <c r="J970" i="5"/>
  <c r="J691" i="5"/>
  <c r="R371" i="5"/>
  <c r="I550" i="5"/>
  <c r="H435" i="5"/>
  <c r="S2463" i="5"/>
  <c r="AB1172" i="5"/>
  <c r="F974" i="5"/>
  <c r="I371" i="5"/>
  <c r="F375" i="5"/>
  <c r="AB1021" i="5"/>
  <c r="R439" i="5"/>
  <c r="J823" i="5"/>
  <c r="S925" i="5"/>
  <c r="G970" i="5"/>
  <c r="G902" i="5"/>
  <c r="E979" i="5"/>
  <c r="X979" i="5" s="1"/>
  <c r="G979" i="5"/>
  <c r="G759" i="5"/>
  <c r="E759" i="5"/>
  <c r="X759" i="5" s="1"/>
  <c r="E627" i="5"/>
  <c r="X627" i="5" s="1"/>
  <c r="G627" i="5"/>
  <c r="E535" i="5"/>
  <c r="X535" i="5" s="1"/>
  <c r="G535" i="5"/>
  <c r="AB2431" i="5"/>
  <c r="AB2379" i="5"/>
  <c r="S1124" i="5"/>
  <c r="R735" i="5"/>
  <c r="J550" i="5"/>
  <c r="J526" i="5"/>
  <c r="H375" i="5"/>
  <c r="J343" i="5"/>
  <c r="AB2359" i="5"/>
  <c r="S1200" i="5"/>
  <c r="J974" i="5"/>
  <c r="AB1069" i="5"/>
  <c r="R691" i="5"/>
  <c r="R503" i="5"/>
  <c r="I435" i="5"/>
  <c r="AB1117" i="5"/>
  <c r="I526" i="5"/>
  <c r="F371" i="5"/>
  <c r="S1109" i="5"/>
  <c r="R375" i="5"/>
  <c r="S893" i="5"/>
  <c r="S2327" i="5"/>
  <c r="E1203" i="5"/>
  <c r="X1203" i="5" s="1"/>
  <c r="E1175" i="5"/>
  <c r="X1175" i="5" s="1"/>
  <c r="E1171" i="5"/>
  <c r="X1171" i="5" s="1"/>
  <c r="E1143" i="5"/>
  <c r="X1143" i="5" s="1"/>
  <c r="E1139" i="5"/>
  <c r="X1139" i="5" s="1"/>
  <c r="E1111" i="5"/>
  <c r="X1111" i="5" s="1"/>
  <c r="E1107" i="5"/>
  <c r="X1107" i="5" s="1"/>
  <c r="E1079" i="5"/>
  <c r="X1079" i="5" s="1"/>
  <c r="E1075" i="5"/>
  <c r="X1075" i="5" s="1"/>
  <c r="E1047" i="5"/>
  <c r="X1047" i="5" s="1"/>
  <c r="E1043" i="5"/>
  <c r="X1043" i="5" s="1"/>
  <c r="E1015" i="5"/>
  <c r="X1015" i="5" s="1"/>
  <c r="E1011" i="5"/>
  <c r="X1011" i="5" s="1"/>
  <c r="E953" i="5"/>
  <c r="X953" i="5" s="1"/>
  <c r="E947" i="5"/>
  <c r="X947" i="5" s="1"/>
  <c r="G947" i="5"/>
  <c r="E807" i="5"/>
  <c r="X807" i="5" s="1"/>
  <c r="E739" i="5"/>
  <c r="X739" i="5" s="1"/>
  <c r="G695" i="5"/>
  <c r="E695" i="5"/>
  <c r="X695" i="5" s="1"/>
  <c r="E563" i="5"/>
  <c r="X563" i="5" s="1"/>
  <c r="G563" i="5"/>
  <c r="E543" i="5"/>
  <c r="X543" i="5" s="1"/>
  <c r="E539" i="5"/>
  <c r="X539" i="5" s="1"/>
  <c r="AB2327" i="5"/>
  <c r="S1165" i="5"/>
  <c r="AB909" i="5"/>
  <c r="AB1124" i="5"/>
  <c r="R550" i="5"/>
  <c r="R526" i="5"/>
  <c r="I531" i="5"/>
  <c r="R343" i="5"/>
  <c r="J371" i="5"/>
  <c r="I87" i="5"/>
  <c r="S969" i="5"/>
  <c r="S1029" i="5"/>
  <c r="H823" i="5"/>
  <c r="S869" i="5"/>
  <c r="I735" i="5"/>
  <c r="F435" i="5"/>
  <c r="R435" i="5"/>
  <c r="F407" i="5"/>
  <c r="S2431" i="5"/>
  <c r="S1117" i="5"/>
  <c r="F731" i="5"/>
  <c r="AB941" i="5"/>
  <c r="S1085" i="5"/>
  <c r="AB837" i="5"/>
  <c r="S2359" i="5"/>
  <c r="S2379" i="5"/>
  <c r="G918" i="5"/>
  <c r="G706" i="5"/>
  <c r="G658" i="5"/>
  <c r="E983" i="5"/>
  <c r="X983" i="5" s="1"/>
  <c r="G983" i="5"/>
  <c r="E851" i="5"/>
  <c r="X851" i="5" s="1"/>
  <c r="G851" i="5"/>
  <c r="G631" i="5"/>
  <c r="E631" i="5"/>
  <c r="X631" i="5" s="1"/>
  <c r="I902" i="5"/>
  <c r="I311" i="5"/>
  <c r="I927" i="5"/>
  <c r="J279" i="5"/>
  <c r="I119" i="5"/>
  <c r="I658" i="5"/>
  <c r="H115" i="5"/>
  <c r="H339" i="5"/>
  <c r="F471" i="5"/>
  <c r="H151" i="5"/>
  <c r="R902" i="5"/>
  <c r="J927" i="5"/>
  <c r="I183" i="5"/>
  <c r="H275" i="5"/>
  <c r="H471" i="5"/>
  <c r="F311" i="5"/>
  <c r="H247" i="5"/>
  <c r="F119" i="5"/>
  <c r="R658" i="5"/>
  <c r="R183" i="5"/>
  <c r="I275" i="5"/>
  <c r="R339" i="5"/>
  <c r="J471" i="5"/>
  <c r="R599" i="5"/>
  <c r="H887" i="5"/>
  <c r="I970" i="5"/>
  <c r="G66" i="6"/>
  <c r="S321" i="5"/>
  <c r="H211" i="5"/>
  <c r="I147" i="5"/>
  <c r="J311" i="5"/>
  <c r="H307" i="5"/>
  <c r="H179" i="5"/>
  <c r="R838" i="5"/>
  <c r="I247" i="5"/>
  <c r="H119" i="5"/>
  <c r="F183" i="5"/>
  <c r="R243" i="5"/>
  <c r="J275" i="5"/>
  <c r="J339" i="5"/>
  <c r="J887" i="5"/>
  <c r="H970" i="5"/>
  <c r="I823" i="5"/>
  <c r="AB969" i="5"/>
  <c r="F923" i="5"/>
  <c r="S805" i="5"/>
  <c r="H691" i="5"/>
  <c r="H731" i="5"/>
  <c r="I599" i="5"/>
  <c r="J531" i="5"/>
  <c r="I503" i="5"/>
  <c r="I499" i="5"/>
  <c r="S1101" i="5"/>
  <c r="AB1029" i="5"/>
  <c r="J735" i="5"/>
  <c r="H407" i="5"/>
  <c r="H403" i="5"/>
  <c r="I731" i="5"/>
  <c r="AB453" i="5"/>
  <c r="F467" i="5"/>
  <c r="S997" i="5"/>
  <c r="S1077" i="5"/>
  <c r="G550" i="5"/>
  <c r="G977" i="5"/>
  <c r="E977" i="5"/>
  <c r="X977" i="5" s="1"/>
  <c r="E945" i="5"/>
  <c r="X945" i="5" s="1"/>
  <c r="G945" i="5"/>
  <c r="E915" i="5"/>
  <c r="X915" i="5" s="1"/>
  <c r="G915" i="5"/>
  <c r="E855" i="5"/>
  <c r="X855" i="5" s="1"/>
  <c r="G855" i="5"/>
  <c r="E787" i="5"/>
  <c r="X787" i="5" s="1"/>
  <c r="G787" i="5"/>
  <c r="E611" i="5"/>
  <c r="X611" i="5" s="1"/>
  <c r="G567" i="5"/>
  <c r="E567" i="5"/>
  <c r="X567" i="5" s="1"/>
  <c r="S2495" i="5"/>
  <c r="R823" i="5"/>
  <c r="H923" i="5"/>
  <c r="F918" i="5"/>
  <c r="R731" i="5"/>
  <c r="H467" i="5"/>
  <c r="J439" i="5"/>
  <c r="J407" i="5"/>
  <c r="S2295" i="5"/>
  <c r="S1093" i="5"/>
  <c r="S1005" i="5"/>
  <c r="AB1061" i="5"/>
  <c r="S957" i="5"/>
  <c r="F735" i="5"/>
  <c r="AB321" i="5"/>
  <c r="I407" i="5"/>
  <c r="I403" i="5"/>
  <c r="AB1037" i="5"/>
  <c r="S1013" i="5"/>
  <c r="AB1109" i="5"/>
  <c r="I343" i="5"/>
  <c r="F403" i="5"/>
  <c r="H526" i="5"/>
  <c r="J731" i="5"/>
  <c r="S2395" i="5"/>
  <c r="G974" i="5"/>
  <c r="G951" i="5"/>
  <c r="E951" i="5"/>
  <c r="X951" i="5" s="1"/>
  <c r="E883" i="5"/>
  <c r="X883" i="5" s="1"/>
  <c r="G883" i="5"/>
  <c r="E791" i="5"/>
  <c r="X791" i="5" s="1"/>
  <c r="G791" i="5"/>
  <c r="E723" i="5"/>
  <c r="X723" i="5" s="1"/>
  <c r="G723" i="5"/>
  <c r="E547" i="5"/>
  <c r="X547" i="5" s="1"/>
  <c r="F151" i="5"/>
  <c r="I179" i="5"/>
  <c r="R247" i="5"/>
  <c r="F275" i="5"/>
  <c r="F599" i="5"/>
  <c r="F970" i="5"/>
  <c r="R887" i="5"/>
  <c r="I307" i="5"/>
  <c r="F247" i="5"/>
  <c r="J215" i="5"/>
  <c r="J599" i="5"/>
  <c r="F211" i="5"/>
  <c r="R927" i="5"/>
  <c r="F897" i="5"/>
  <c r="R307" i="5"/>
  <c r="J179" i="5"/>
  <c r="J247" i="5"/>
  <c r="R279" i="5"/>
  <c r="F243" i="5"/>
  <c r="I887" i="5"/>
  <c r="S453" i="5"/>
  <c r="J211" i="5"/>
  <c r="F902" i="5"/>
  <c r="H897" i="5"/>
  <c r="F147" i="5"/>
  <c r="J307" i="5"/>
  <c r="F279" i="5"/>
  <c r="R215" i="5"/>
  <c r="J183" i="5"/>
  <c r="I115" i="5"/>
  <c r="H243" i="5"/>
  <c r="H599" i="5"/>
  <c r="I923" i="5"/>
  <c r="F823" i="5"/>
  <c r="F706" i="5"/>
  <c r="J499" i="5"/>
  <c r="I467" i="5"/>
  <c r="J435" i="5"/>
  <c r="J403" i="5"/>
  <c r="J375" i="5"/>
  <c r="AB2395" i="5"/>
  <c r="AB1077" i="5"/>
  <c r="I471" i="5"/>
  <c r="F439" i="5"/>
  <c r="R403" i="5"/>
  <c r="AB1101" i="5"/>
  <c r="AB1053" i="5"/>
  <c r="H706" i="5"/>
  <c r="AB805" i="5"/>
  <c r="AB1013" i="5"/>
  <c r="S989" i="5"/>
  <c r="I375" i="5"/>
  <c r="R499" i="5"/>
  <c r="E1191" i="5"/>
  <c r="X1191" i="5" s="1"/>
  <c r="E1187" i="5"/>
  <c r="X1187" i="5" s="1"/>
  <c r="E1159" i="5"/>
  <c r="X1159" i="5" s="1"/>
  <c r="E1155" i="5"/>
  <c r="X1155" i="5" s="1"/>
  <c r="E1127" i="5"/>
  <c r="X1127" i="5" s="1"/>
  <c r="E1123" i="5"/>
  <c r="X1123" i="5" s="1"/>
  <c r="E1095" i="5"/>
  <c r="X1095" i="5" s="1"/>
  <c r="E1091" i="5"/>
  <c r="X1091" i="5" s="1"/>
  <c r="E1063" i="5"/>
  <c r="X1063" i="5" s="1"/>
  <c r="E1059" i="5"/>
  <c r="X1059" i="5" s="1"/>
  <c r="E1031" i="5"/>
  <c r="X1031" i="5" s="1"/>
  <c r="E1027" i="5"/>
  <c r="X1027" i="5" s="1"/>
  <c r="E999" i="5"/>
  <c r="X999" i="5" s="1"/>
  <c r="E995" i="5"/>
  <c r="X995" i="5" s="1"/>
  <c r="E919" i="5"/>
  <c r="X919" i="5" s="1"/>
  <c r="G919" i="5"/>
  <c r="E819" i="5"/>
  <c r="X819" i="5" s="1"/>
  <c r="G819" i="5"/>
  <c r="E799" i="5"/>
  <c r="X799" i="5" s="1"/>
  <c r="E795" i="5"/>
  <c r="X795" i="5" s="1"/>
  <c r="E727" i="5"/>
  <c r="X727" i="5" s="1"/>
  <c r="G727" i="5"/>
  <c r="E659" i="5"/>
  <c r="X659" i="5" s="1"/>
  <c r="G659" i="5"/>
  <c r="E551" i="5"/>
  <c r="X551" i="5" s="1"/>
  <c r="G68" i="6"/>
  <c r="G65" i="6"/>
  <c r="H65" i="6" s="1"/>
  <c r="D65" i="6" s="1"/>
  <c r="B56" i="4"/>
  <c r="A39" i="6" s="1"/>
  <c r="B50" i="4"/>
  <c r="A34" i="6" s="1"/>
  <c r="C10" i="6"/>
  <c r="F27" i="6"/>
  <c r="B64" i="4"/>
  <c r="A46" i="6" s="1"/>
  <c r="B70" i="4"/>
  <c r="A51" i="6" s="1"/>
  <c r="B52" i="6"/>
  <c r="G52" i="6" s="1"/>
  <c r="F22" i="6"/>
  <c r="H22" i="6" s="1"/>
  <c r="D22" i="6" s="1"/>
  <c r="B27" i="6"/>
  <c r="G27" i="6" s="1"/>
  <c r="B22" i="6"/>
  <c r="G22" i="6" s="1"/>
  <c r="G17" i="6"/>
  <c r="H17" i="6" s="1"/>
  <c r="G21" i="6"/>
  <c r="H21" i="6" s="1"/>
  <c r="G16" i="6"/>
  <c r="H16" i="6" s="1"/>
  <c r="C16" i="6" s="1"/>
  <c r="B26" i="6"/>
  <c r="G26" i="6" s="1"/>
  <c r="B46" i="6"/>
  <c r="G46" i="6" s="1"/>
  <c r="B41" i="6"/>
  <c r="G41" i="6" s="1"/>
  <c r="G37" i="4"/>
  <c r="A17" i="6"/>
  <c r="F26" i="6"/>
  <c r="B51" i="6"/>
  <c r="G51" i="6" s="1"/>
  <c r="B20" i="6"/>
  <c r="F25" i="6" s="1"/>
  <c r="G15" i="6"/>
  <c r="H15" i="6" s="1"/>
  <c r="B58" i="4"/>
  <c r="A41" i="6" s="1"/>
  <c r="B52" i="4"/>
  <c r="A36" i="6" s="1"/>
  <c r="B55" i="4"/>
  <c r="A38" i="6" s="1"/>
  <c r="B61" i="4"/>
  <c r="A43" i="6" s="1"/>
  <c r="B49" i="4"/>
  <c r="A33" i="6" s="1"/>
  <c r="B79" i="4"/>
  <c r="A57" i="6" s="1"/>
  <c r="B85" i="4"/>
  <c r="A60" i="6" s="1"/>
  <c r="B31" i="4"/>
  <c r="A18" i="6" s="1"/>
  <c r="B87" i="4"/>
  <c r="A62" i="6" s="1"/>
  <c r="B75" i="4"/>
  <c r="A54" i="6" s="1"/>
  <c r="B81" i="4"/>
  <c r="A58" i="6" s="1"/>
  <c r="B67" i="4"/>
  <c r="A48" i="6" s="1"/>
  <c r="B43" i="4"/>
  <c r="A28" i="6" s="1"/>
  <c r="B77" i="4"/>
  <c r="A55" i="6" s="1"/>
  <c r="B89" i="4"/>
  <c r="A63" i="6" s="1"/>
  <c r="B37" i="4"/>
  <c r="A23" i="6" s="1"/>
  <c r="B83" i="4"/>
  <c r="A59" i="6" s="1"/>
  <c r="D19" i="6"/>
  <c r="C19" i="6"/>
  <c r="C14" i="6"/>
  <c r="K65" i="6"/>
  <c r="D14" i="6"/>
  <c r="C29" i="6"/>
  <c r="F39" i="6"/>
  <c r="H39" i="6" s="1"/>
  <c r="A24" i="6"/>
  <c r="B68" i="4"/>
  <c r="A49" i="6" s="1"/>
  <c r="C44" i="6"/>
  <c r="C34" i="6"/>
  <c r="C24" i="6"/>
  <c r="C49" i="6"/>
  <c r="B34" i="4"/>
  <c r="A21" i="6" s="1"/>
  <c r="B59" i="4"/>
  <c r="A42" i="6" s="1"/>
  <c r="B53" i="4"/>
  <c r="A37" i="6" s="1"/>
  <c r="C12" i="6"/>
  <c r="B63" i="4"/>
  <c r="A45" i="6" s="1"/>
  <c r="B69" i="4"/>
  <c r="A50" i="6" s="1"/>
  <c r="B51" i="4"/>
  <c r="A35" i="6" s="1"/>
  <c r="B57" i="4"/>
  <c r="A40" i="6" s="1"/>
  <c r="C11" i="6"/>
  <c r="B32" i="4"/>
  <c r="A19" i="6" s="1"/>
  <c r="G55" i="4"/>
  <c r="C9" i="6"/>
  <c r="B33" i="4"/>
  <c r="A20" i="6" s="1"/>
  <c r="C8" i="6"/>
  <c r="D49" i="4"/>
  <c r="D7" i="6"/>
  <c r="C7" i="6"/>
  <c r="D74" i="4"/>
  <c r="B71" i="4"/>
  <c r="A52" i="6" s="1"/>
  <c r="B65" i="4"/>
  <c r="A47" i="6" s="1"/>
  <c r="G43" i="4"/>
  <c r="G31" i="4"/>
  <c r="D55" i="4"/>
  <c r="C6" i="6"/>
  <c r="C5" i="6"/>
  <c r="G74" i="4"/>
  <c r="G67" i="4"/>
  <c r="G49" i="4"/>
  <c r="C4" i="6"/>
  <c r="G64" i="6"/>
  <c r="D43" i="4"/>
  <c r="D61" i="4"/>
  <c r="D37" i="4"/>
  <c r="G69" i="6" a="1"/>
  <c r="G69" i="6" s="1"/>
  <c r="F69" i="6"/>
  <c r="D67" i="4"/>
  <c r="T48" i="5"/>
  <c r="T18" i="5"/>
  <c r="T81" i="5"/>
  <c r="T40" i="5"/>
  <c r="T19" i="5"/>
  <c r="T46" i="5"/>
  <c r="T6" i="5"/>
  <c r="T27" i="5"/>
  <c r="T14" i="5"/>
  <c r="T70" i="5"/>
  <c r="T62" i="5"/>
  <c r="T45" i="5"/>
  <c r="T29" i="5"/>
  <c r="T30" i="5"/>
  <c r="T32" i="5"/>
  <c r="T67" i="5"/>
  <c r="T16" i="5"/>
  <c r="T80" i="5"/>
  <c r="T10" i="5"/>
  <c r="T51" i="5"/>
  <c r="T59" i="5"/>
  <c r="T21" i="5"/>
  <c r="T9" i="5"/>
  <c r="T63" i="5"/>
  <c r="T49" i="5"/>
  <c r="T78" i="5"/>
  <c r="T8" i="5"/>
  <c r="T37" i="5"/>
  <c r="T25" i="5"/>
  <c r="T74" i="5"/>
  <c r="T60" i="5"/>
  <c r="T86" i="5"/>
  <c r="T71" i="5"/>
  <c r="T36" i="5"/>
  <c r="T38" i="5"/>
  <c r="T68" i="5"/>
  <c r="T77" i="5"/>
  <c r="T69" i="5"/>
  <c r="T39" i="5"/>
  <c r="T47" i="5"/>
  <c r="T82" i="5"/>
  <c r="T26" i="5"/>
  <c r="T58" i="5"/>
  <c r="T12" i="5"/>
  <c r="T34" i="5"/>
  <c r="T33" i="5"/>
  <c r="T31" i="5"/>
  <c r="T79" i="5"/>
  <c r="T75" i="5"/>
  <c r="T54" i="5"/>
  <c r="T65" i="5"/>
  <c r="T28" i="5"/>
  <c r="T57" i="5"/>
  <c r="T17" i="5"/>
  <c r="T56" i="5"/>
  <c r="T64" i="5"/>
  <c r="T11" i="5"/>
  <c r="T43" i="5"/>
  <c r="T35" i="5"/>
  <c r="T42" i="5"/>
  <c r="T22" i="5"/>
  <c r="T55" i="5"/>
  <c r="T66" i="5"/>
  <c r="T83" i="5"/>
  <c r="T13" i="5"/>
  <c r="T84" i="5"/>
  <c r="T61" i="5"/>
  <c r="T23" i="5"/>
  <c r="T5" i="5"/>
  <c r="T50" i="5"/>
  <c r="T44" i="5"/>
  <c r="T20" i="5"/>
  <c r="T76" i="5"/>
  <c r="T24" i="5"/>
  <c r="T85" i="5"/>
  <c r="T15" i="5"/>
  <c r="T7" i="5"/>
  <c r="T72" i="5"/>
  <c r="T41" i="5"/>
  <c r="T73" i="5"/>
  <c r="T52" i="5"/>
  <c r="B32" i="6" l="1"/>
  <c r="G32" i="6" s="1"/>
  <c r="K68" i="6"/>
  <c r="D17" i="6"/>
  <c r="C22" i="6"/>
  <c r="F42" i="6"/>
  <c r="F47" i="6"/>
  <c r="F32" i="6"/>
  <c r="H32" i="6" s="1"/>
  <c r="F52" i="6"/>
  <c r="H52" i="6" s="1"/>
  <c r="F37" i="6"/>
  <c r="H27" i="6"/>
  <c r="F68" i="6"/>
  <c r="H68" i="6" s="1"/>
  <c r="C17" i="6"/>
  <c r="B42" i="6"/>
  <c r="G42" i="6" s="1"/>
  <c r="B47" i="6"/>
  <c r="G47" i="6" s="1"/>
  <c r="B37" i="6"/>
  <c r="G37" i="6" s="1"/>
  <c r="D21" i="6"/>
  <c r="C21" i="6"/>
  <c r="F67" i="6"/>
  <c r="H67" i="6" s="1"/>
  <c r="F31" i="6"/>
  <c r="H31" i="6" s="1"/>
  <c r="F51" i="6"/>
  <c r="H51" i="6" s="1"/>
  <c r="F46" i="6"/>
  <c r="H46" i="6" s="1"/>
  <c r="F36" i="6"/>
  <c r="H36" i="6" s="1"/>
  <c r="F41" i="6"/>
  <c r="H41" i="6" s="1"/>
  <c r="H26" i="6"/>
  <c r="K67" i="6"/>
  <c r="D16" i="6"/>
  <c r="F40" i="6"/>
  <c r="F50" i="6"/>
  <c r="F54" i="6"/>
  <c r="F66" i="6"/>
  <c r="H66" i="6" s="1"/>
  <c r="F45" i="6"/>
  <c r="F35" i="6"/>
  <c r="F30" i="6"/>
  <c r="B40" i="6"/>
  <c r="G40" i="6" s="1"/>
  <c r="G20" i="6"/>
  <c r="H20" i="6" s="1"/>
  <c r="B30" i="6"/>
  <c r="G30" i="6" s="1"/>
  <c r="D15" i="6"/>
  <c r="K66" i="6"/>
  <c r="B45" i="6"/>
  <c r="G45" i="6" s="1"/>
  <c r="C15" i="6"/>
  <c r="B50" i="6"/>
  <c r="G50" i="6" s="1"/>
  <c r="B35" i="6"/>
  <c r="G35" i="6" s="1"/>
  <c r="B25" i="6"/>
  <c r="G25" i="6" s="1"/>
  <c r="H25" i="6" s="1"/>
  <c r="C39" i="6"/>
  <c r="D39" i="6"/>
  <c r="C65" i="6"/>
  <c r="C69" i="6"/>
  <c r="H69" i="6"/>
  <c r="B64" i="6"/>
  <c r="H64" i="6"/>
  <c r="H35" i="6" l="1"/>
  <c r="D35" i="6" s="1"/>
  <c r="D32" i="6"/>
  <c r="C32" i="6"/>
  <c r="H42" i="6"/>
  <c r="D52" i="6"/>
  <c r="C52" i="6"/>
  <c r="H47" i="6"/>
  <c r="D68" i="6"/>
  <c r="C68" i="6"/>
  <c r="D27" i="6"/>
  <c r="C27" i="6"/>
  <c r="H37" i="6"/>
  <c r="D46" i="6"/>
  <c r="C46" i="6"/>
  <c r="D51" i="6"/>
  <c r="C51" i="6"/>
  <c r="D67" i="6"/>
  <c r="C67" i="6"/>
  <c r="D26" i="6"/>
  <c r="C26" i="6"/>
  <c r="D41" i="6"/>
  <c r="C41" i="6"/>
  <c r="D36" i="6"/>
  <c r="C36" i="6"/>
  <c r="D31" i="6"/>
  <c r="C31" i="6"/>
  <c r="D25" i="6"/>
  <c r="C25" i="6"/>
  <c r="H30" i="6"/>
  <c r="H45" i="6"/>
  <c r="D66" i="6"/>
  <c r="C66" i="6"/>
  <c r="F60" i="6"/>
  <c r="H60" i="6" s="1"/>
  <c r="F62" i="6"/>
  <c r="H62" i="6" s="1"/>
  <c r="F58" i="6"/>
  <c r="H58" i="6" s="1"/>
  <c r="F55" i="6"/>
  <c r="F59" i="6"/>
  <c r="H59" i="6" s="1"/>
  <c r="F63" i="6"/>
  <c r="H63" i="6" s="1"/>
  <c r="F57" i="6"/>
  <c r="H57" i="6" s="1"/>
  <c r="H54" i="6"/>
  <c r="D20" i="6"/>
  <c r="C20" i="6"/>
  <c r="H50" i="6"/>
  <c r="H40" i="6"/>
  <c r="C64" i="6"/>
  <c r="D64" i="6"/>
  <c r="C35" i="6" l="1"/>
  <c r="D47" i="6"/>
  <c r="C47" i="6"/>
  <c r="D37" i="6"/>
  <c r="C37" i="6"/>
  <c r="D42" i="6"/>
  <c r="C42" i="6"/>
  <c r="D63" i="6"/>
  <c r="C63" i="6"/>
  <c r="D45" i="6"/>
  <c r="C45" i="6"/>
  <c r="D59" i="6"/>
  <c r="C59" i="6"/>
  <c r="D30" i="6"/>
  <c r="C30" i="6"/>
  <c r="D40" i="6"/>
  <c r="C40" i="6"/>
  <c r="F56" i="6"/>
  <c r="H56" i="6" s="1"/>
  <c r="H55" i="6"/>
  <c r="H70" i="6" s="1"/>
  <c r="D2" i="6" s="1"/>
  <c r="D50" i="6"/>
  <c r="C50" i="6"/>
  <c r="D58" i="6"/>
  <c r="C58" i="6"/>
  <c r="D62" i="6"/>
  <c r="C62" i="6"/>
  <c r="D60" i="6"/>
  <c r="C60" i="6"/>
  <c r="D54" i="6"/>
  <c r="C54" i="6"/>
  <c r="D57" i="6"/>
  <c r="C57" i="6"/>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<sst xmlns="http://schemas.openxmlformats.org/spreadsheetml/2006/main" count="22994" uniqueCount="15833">
  <si>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</si>
  <si>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</si>
  <si>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</si>
  <si>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</si>
  <si>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</si>
  <si>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</si>
  <si>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</si>
  <si>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</si>
  <si>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</si>
  <si>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</si>
  <si>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</si>
  <si>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</si>
  <si>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</si>
  <si>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</si>
  <si>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</si>
  <si>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</si>
  <si>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</si>
  <si>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</si>
  <si>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</si>
  <si>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</si>
  <si>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</si>
  <si>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</si>
  <si>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</si>
  <si>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</si>
  <si>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</si>
  <si>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</si>
  <si>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</si>
  <si>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</si>
  <si>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</si>
  <si>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</si>
  <si>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</si>
  <si>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</si>
  <si>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</si>
  <si>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</si>
  <si>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</si>
  <si>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</si>
  <si>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</si>
  <si>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</si>
  <si>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</si>
  <si>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</si>
  <si>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</si>
  <si>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</si>
  <si>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</si>
  <si>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</si>
  <si>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</si>
  <si>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</si>
  <si>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</si>
  <si>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</si>
  <si>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</si>
  <si>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</si>
  <si>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</si>
  <si>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</si>
  <si>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</si>
  <si>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</si>
  <si>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</si>
  <si>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</si>
  <si>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</si>
  <si>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</si>
  <si>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</si>
  <si>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</si>
  <si>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</si>
  <si>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</si>
  <si>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</si>
  <si>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</si>
  <si>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</si>
  <si>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</si>
  <si>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</si>
  <si>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</si>
  <si>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</si>
  <si>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</si>
  <si>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</si>
  <si>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</si>
  <si>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</si>
  <si>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</si>
  <si>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</si>
  <si>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</si>
  <si>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</si>
  <si>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</si>
  <si>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</si>
  <si>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</si>
  <si>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</si>
  <si>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</si>
  <si>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</si>
  <si>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</si>
  <si>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</si>
  <si>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</si>
  <si>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</si>
  <si>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</si>
  <si>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</si>
  <si>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</si>
  <si>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</si>
  <si>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</si>
  <si>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</si>
  <si>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</si>
  <si>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</si>
  <si>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</si>
  <si>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</si>
  <si>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</si>
  <si>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</si>
  <si>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</si>
  <si>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</si>
  <si>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</si>
  <si>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</si>
  <si>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</si>
  <si>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</si>
  <si>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</si>
  <si>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</si>
  <si>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</si>
  <si>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</si>
  <si>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</si>
  <si>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</si>
  <si>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</si>
  <si>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</si>
  <si>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</si>
  <si>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</si>
  <si>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</si>
  <si>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</si>
  <si>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</si>
  <si>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</si>
  <si>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</si>
  <si>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</si>
  <si>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</si>
  <si>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</si>
  <si>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</si>
  <si>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</si>
  <si>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</si>
  <si>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</si>
  <si>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</si>
  <si>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</si>
  <si>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</si>
  <si>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</si>
  <si>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</si>
  <si>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</si>
  <si>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</si>
  <si>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</si>
  <si>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</si>
  <si>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</si>
  <si>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</si>
  <si>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</si>
  <si>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</si>
  <si>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</si>
  <si>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</si>
  <si>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</si>
  <si>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</si>
  <si>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</si>
  <si>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</si>
  <si>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</si>
  <si>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</si>
  <si>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</si>
  <si>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</si>
  <si>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</si>
  <si>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</si>
  <si>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</si>
  <si>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</si>
  <si>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</si>
  <si>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</si>
  <si>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</si>
  <si>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</si>
  <si>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</si>
  <si>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</si>
  <si>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</si>
  <si>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</si>
  <si>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</si>
  <si>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</si>
  <si>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</si>
  <si>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</si>
  <si>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</si>
  <si>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</si>
  <si>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</si>
  <si>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</si>
  <si>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</si>
  <si>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</si>
  <si>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</si>
  <si>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</si>
  <si>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</si>
  <si>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</si>
  <si>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</si>
  <si>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</si>
  <si>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</si>
  <si>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</si>
  <si>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</si>
  <si>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</si>
  <si>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</si>
  <si>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</si>
  <si>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</si>
  <si>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</si>
  <si>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</si>
  <si>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</si>
  <si>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</si>
  <si>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</si>
  <si>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</si>
  <si>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</si>
  <si>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</si>
  <si>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</si>
  <si>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</si>
  <si>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</si>
  <si>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</si>
  <si>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</si>
  <si>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</si>
  <si>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</si>
  <si>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</si>
  <si>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</si>
  <si>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</si>
  <si>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</si>
  <si>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</si>
  <si>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</si>
  <si>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</si>
  <si>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</si>
  <si>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</si>
  <si>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</si>
  <si>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</si>
  <si>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</si>
  <si>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</si>
  <si>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</si>
  <si>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</si>
  <si>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</si>
  <si>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</si>
  <si>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</si>
  <si>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</si>
  <si>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</si>
  <si>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</si>
  <si>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</si>
  <si>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</si>
  <si>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</si>
  <si>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</si>
  <si>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</si>
  <si>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</si>
  <si>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</si>
  <si>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</si>
  <si>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</si>
  <si>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</si>
  <si>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</si>
  <si>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</si>
  <si>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</si>
  <si>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</si>
  <si>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</si>
  <si>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</si>
  <si>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</si>
  <si>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</si>
  <si>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</si>
  <si>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</si>
  <si>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</si>
  <si>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</si>
  <si>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</si>
  <si>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</si>
  <si>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</si>
  <si>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</si>
  <si>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</si>
  <si>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</si>
  <si>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</si>
  <si>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</si>
  <si>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</si>
  <si>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</si>
  <si>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</si>
  <si>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</si>
  <si>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</si>
  <si>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</si>
  <si>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</si>
  <si>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</si>
  <si>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</si>
  <si>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</si>
  <si>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</si>
  <si>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</si>
  <si>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</si>
  <si>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</si>
  <si>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</si>
  <si>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</si>
  <si>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</si>
  <si>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</si>
  <si>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</si>
  <si>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</si>
  <si>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</si>
  <si>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</si>
  <si>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</si>
  <si>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</si>
  <si>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</si>
  <si>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</si>
  <si>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</si>
  <si>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</si>
  <si>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</si>
  <si>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</si>
  <si>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</si>
  <si>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</si>
  <si>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</si>
  <si>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</si>
  <si>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</si>
  <si>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</si>
  <si>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</si>
  <si>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</si>
  <si>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</si>
  <si>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</si>
  <si>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</si>
  <si>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</si>
  <si>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</si>
  <si>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</si>
  <si>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</si>
  <si>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</si>
  <si>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</si>
  <si>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</si>
  <si>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</si>
  <si>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</si>
  <si>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</si>
  <si>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</si>
  <si>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</si>
  <si>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</si>
  <si>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</si>
  <si>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</si>
  <si>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</si>
  <si>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</si>
  <si>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</si>
  <si>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</si>
  <si>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</si>
  <si>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</si>
  <si>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</si>
  <si>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</si>
  <si>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</si>
  <si>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</si>
  <si>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</si>
  <si>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</si>
  <si>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</si>
  <si>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</si>
  <si>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</si>
  <si>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</si>
  <si>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</si>
  <si>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</si>
  <si>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</si>
  <si>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</si>
  <si>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</si>
  <si>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</si>
  <si>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</si>
  <si>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</si>
  <si>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</si>
  <si>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</si>
  <si>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</si>
  <si>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</si>
  <si>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</si>
  <si>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</si>
  <si>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</si>
  <si>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</si>
  <si>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</si>
  <si>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</si>
  <si>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</si>
  <si>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</si>
  <si>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</si>
  <si>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</si>
  <si>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</si>
  <si>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</si>
  <si>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</si>
  <si>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</si>
  <si>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</si>
  <si>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</si>
  <si>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</si>
  <si>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</si>
  <si>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</si>
  <si>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</si>
  <si>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</si>
  <si>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</si>
  <si>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</si>
  <si>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</si>
  <si>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</si>
  <si>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</si>
  <si>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</si>
  <si>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</si>
  <si>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</si>
  <si>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</si>
  <si>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</si>
  <si>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</si>
  <si>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</si>
  <si>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</si>
  <si>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</si>
  <si>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</si>
  <si>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</si>
  <si>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</si>
  <si>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</si>
  <si>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</si>
  <si>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</si>
  <si>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</si>
  <si>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</si>
  <si>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</si>
  <si>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</si>
  <si>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</si>
  <si>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</si>
  <si>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</si>
  <si>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</si>
  <si>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</si>
  <si>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</si>
  <si>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</si>
  <si>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</si>
  <si>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</si>
  <si>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</si>
  <si>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</si>
  <si>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</si>
  <si>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</si>
  <si>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</si>
  <si>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</si>
  <si>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</si>
  <si>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</si>
  <si>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</si>
  <si>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</si>
  <si>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</si>
  <si>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</si>
  <si>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</si>
  <si>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</si>
  <si>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</si>
  <si>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</si>
  <si>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</si>
  <si>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</si>
  <si>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</si>
  <si>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</si>
  <si>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</si>
  <si>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</si>
  <si>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</si>
  <si>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</si>
  <si>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</si>
  <si>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</si>
  <si>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</si>
  <si>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</si>
  <si>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</si>
  <si>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</si>
  <si>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</si>
  <si>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</si>
  <si>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</si>
  <si>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</si>
  <si>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</si>
  <si>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</si>
  <si>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</si>
  <si>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</si>
  <si>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</si>
  <si>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</si>
  <si>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</si>
  <si>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</si>
  <si>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</si>
  <si>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</si>
  <si>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</si>
  <si>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</si>
  <si>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</si>
  <si>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</si>
  <si>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</si>
  <si>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</si>
  <si>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</si>
  <si>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</si>
  <si>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</si>
  <si>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</si>
  <si>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</si>
  <si>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</si>
  <si>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</si>
  <si>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</si>
  <si>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</si>
  <si>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</si>
  <si>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</si>
  <si>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</si>
  <si>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</si>
  <si>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</si>
  <si>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</si>
  <si>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</si>
  <si>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</si>
  <si>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</si>
  <si>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</si>
  <si>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</si>
  <si>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</si>
  <si>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</si>
  <si>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</si>
  <si>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</si>
  <si>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</si>
  <si>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</si>
  <si>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</si>
  <si>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</si>
  <si>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</si>
  <si>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</si>
  <si>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</si>
  <si>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</si>
  <si>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</si>
  <si>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</si>
  <si>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</si>
  <si>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</si>
  <si>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</si>
  <si>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</si>
  <si>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</si>
  <si>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</si>
  <si>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</si>
  <si>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</si>
  <si>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</si>
  <si>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</si>
  <si>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</si>
  <si>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</si>
  <si>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</si>
  <si>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</si>
  <si>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</si>
  <si>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</si>
  <si>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</si>
  <si>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</si>
  <si>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</si>
  <si>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</si>
  <si>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</si>
  <si>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</si>
  <si>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</si>
  <si>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</si>
  <si>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</si>
  <si>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</si>
  <si>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</si>
  <si>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</si>
  <si>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</si>
  <si>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</si>
  <si>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</si>
  <si>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</si>
  <si>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</si>
  <si>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</si>
  <si>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</si>
  <si>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</si>
  <si>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</si>
  <si>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</si>
  <si>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</si>
  <si>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</si>
  <si>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</si>
  <si>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</si>
  <si>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</si>
  <si>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</si>
  <si>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</si>
  <si>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</si>
  <si>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</si>
  <si>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</si>
  <si>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</si>
  <si>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</si>
  <si>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</si>
  <si>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</si>
  <si>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</si>
  <si>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</si>
  <si>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</si>
  <si>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</si>
  <si>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</si>
  <si>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</si>
  <si>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</si>
  <si>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</si>
  <si>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</si>
  <si>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</si>
  <si>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</si>
  <si>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</si>
  <si>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</si>
  <si>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</si>
  <si>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</si>
  <si>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</si>
  <si>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</si>
  <si>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</si>
  <si>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</si>
  <si>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</si>
  <si>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</si>
  <si>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</si>
  <si>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</si>
  <si>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</si>
  <si>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</si>
  <si>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</si>
  <si>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</si>
  <si>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</si>
  <si>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</si>
  <si>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</si>
  <si>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</si>
  <si>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</si>
  <si>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</si>
  <si>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</si>
  <si>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</si>
  <si>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</si>
  <si>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</si>
  <si>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</si>
  <si>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</si>
  <si>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</si>
  <si>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</si>
  <si>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</si>
  <si>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</si>
  <si>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</si>
  <si>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</si>
  <si>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</si>
  <si>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</si>
  <si>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</si>
  <si>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</si>
  <si>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</si>
  <si>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</si>
  <si>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</si>
  <si>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</si>
  <si>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</si>
  <si>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</si>
  <si>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</si>
  <si>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</si>
  <si>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</si>
  <si>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</si>
  <si>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</si>
  <si>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</si>
  <si>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</si>
  <si>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</si>
  <si>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</si>
  <si>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</si>
  <si>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</si>
  <si>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</si>
  <si>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</si>
  <si>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</si>
  <si>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</si>
  <si>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</si>
  <si>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</si>
  <si>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</si>
  <si>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</si>
  <si>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</si>
  <si>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</si>
  <si>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</si>
  <si>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</si>
  <si>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</si>
  <si>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</si>
  <si>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</si>
  <si>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</si>
  <si>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</si>
  <si>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</si>
  <si>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</si>
  <si>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</si>
  <si>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</si>
  <si>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</si>
  <si>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</si>
  <si>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</si>
  <si>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</si>
  <si>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</si>
  <si>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</si>
  <si>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</si>
  <si>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</si>
  <si>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</si>
  <si>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</si>
  <si>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</si>
  <si>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</si>
  <si>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</si>
  <si>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</si>
  <si>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</si>
  <si>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</si>
  <si>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</si>
  <si>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</si>
  <si>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</si>
  <si>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</si>
  <si>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</si>
  <si>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</si>
  <si>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</si>
  <si>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</si>
  <si>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</si>
  <si>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</si>
  <si>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</si>
  <si>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</si>
  <si>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</si>
  <si>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</si>
  <si>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</si>
  <si>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</si>
  <si>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</si>
  <si>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</si>
  <si>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</si>
  <si>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</si>
  <si>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</si>
  <si>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</si>
  <si>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</si>
  <si>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</si>
  <si>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</si>
  <si>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</si>
  <si>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</si>
  <si>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</si>
  <si>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</si>
  <si>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</si>
  <si>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</si>
  <si>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</si>
  <si>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</si>
  <si>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</si>
  <si>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</si>
  <si>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</si>
  <si>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</si>
  <si>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</si>
  <si>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</si>
  <si>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</si>
  <si>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</si>
  <si>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</si>
  <si>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</si>
  <si>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</si>
  <si>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</si>
  <si>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</si>
  <si>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</si>
  <si>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</si>
  <si>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</si>
  <si>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</si>
  <si>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</si>
  <si>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</si>
  <si>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</si>
  <si>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</si>
  <si>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</si>
  <si>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</si>
  <si>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</si>
  <si>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</si>
  <si>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</si>
  <si>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</si>
  <si>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</si>
  <si>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</si>
  <si>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</si>
  <si>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</si>
  <si>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</si>
  <si>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</si>
  <si>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</si>
  <si>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</si>
  <si>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</si>
  <si>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</si>
  <si>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</si>
  <si>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</si>
  <si>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</si>
  <si>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</si>
  <si>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</si>
  <si>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</si>
  <si>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</si>
  <si>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</si>
  <si>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</si>
  <si>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</si>
  <si>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</si>
  <si>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</si>
  <si>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</si>
  <si>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</si>
  <si>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</si>
  <si>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</si>
  <si>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</si>
  <si>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</si>
  <si>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</si>
  <si>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</si>
  <si>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</si>
  <si>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</si>
  <si>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</si>
  <si>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</si>
  <si>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</si>
  <si>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</si>
  <si>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</si>
  <si>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</si>
  <si>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</si>
  <si>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</si>
  <si>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</si>
  <si>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</si>
  <si>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</si>
  <si>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</si>
  <si>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</si>
  <si>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</si>
  <si>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</si>
  <si>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</si>
  <si>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</si>
  <si>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</si>
  <si>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</si>
  <si>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</si>
  <si>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</si>
  <si>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</si>
  <si>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</si>
  <si>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</si>
  <si>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</si>
  <si>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</si>
  <si>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</si>
  <si>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</si>
  <si>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</si>
  <si>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</si>
  <si>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</si>
  <si>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</si>
  <si>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</si>
  <si>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</si>
  <si>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</si>
  <si>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</si>
  <si>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</si>
  <si>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</si>
  <si>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</si>
  <si>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</si>
  <si>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</si>
  <si>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</si>
  <si>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</si>
  <si>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</si>
  <si>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</si>
  <si>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</si>
  <si>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</si>
  <si>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</si>
  <si>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</si>
  <si>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</si>
  <si>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</si>
  <si>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</si>
  <si>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</si>
  <si>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</si>
  <si>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</si>
  <si>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</si>
  <si>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</si>
  <si>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</si>
  <si>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</si>
  <si>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</si>
  <si>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</si>
  <si>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</si>
  <si>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</si>
  <si>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</si>
  <si>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</si>
  <si>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</si>
  <si>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</si>
  <si>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</si>
  <si>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</si>
  <si>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</si>
  <si>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</si>
  <si>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</si>
  <si>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</si>
  <si>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</si>
  <si>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</si>
  <si>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</si>
  <si>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</si>
  <si>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</si>
  <si>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</si>
  <si>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</si>
  <si>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</si>
  <si>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</si>
  <si>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</si>
  <si>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</si>
  <si>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</si>
  <si>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</si>
  <si>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</si>
  <si>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</si>
  <si>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</si>
  <si>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</si>
  <si>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</si>
  <si>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</si>
  <si>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</si>
  <si>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</si>
  <si>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</si>
  <si>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</si>
  <si>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</si>
  <si>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</si>
  <si>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</si>
  <si>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</si>
  <si>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</si>
  <si>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</si>
  <si>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</si>
  <si>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</si>
  <si>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</si>
  <si>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</si>
  <si>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</si>
  <si>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</si>
  <si>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</si>
  <si>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</si>
  <si>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</si>
  <si>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</si>
  <si>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</si>
  <si>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</si>
  <si>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</si>
  <si>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</si>
  <si>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</si>
  <si>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</si>
  <si>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</si>
  <si>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</si>
  <si>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</si>
  <si>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</si>
  <si>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</si>
  <si>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</si>
  <si>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</si>
  <si>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</si>
  <si>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</si>
  <si>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</si>
  <si>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</si>
  <si>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</si>
  <si>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</si>
  <si>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</si>
  <si>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</si>
  <si>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</si>
  <si>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</si>
  <si>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</si>
  <si>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</si>
  <si>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</si>
  <si>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</si>
  <si>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</si>
  <si>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</si>
  <si>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</si>
  <si>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</si>
  <si>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</si>
  <si>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</si>
  <si>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</si>
  <si>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</si>
  <si>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</si>
  <si>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</si>
  <si>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</si>
  <si>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</si>
  <si>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</si>
  <si>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</si>
  <si>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</si>
  <si>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</si>
  <si>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</si>
  <si>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</si>
  <si>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</si>
  <si>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</si>
  <si>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</si>
  <si>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</si>
  <si>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</si>
  <si>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</si>
  <si>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</si>
  <si>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</si>
  <si>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</si>
  <si>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</si>
  <si>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</si>
  <si>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</si>
  <si>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</si>
  <si>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</si>
  <si>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</si>
  <si>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</si>
  <si>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</si>
  <si>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</si>
  <si>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</si>
  <si>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</si>
  <si>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</si>
  <si>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</si>
  <si>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</si>
  <si>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</si>
  <si>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</si>
  <si>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</si>
  <si>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</si>
  <si>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</si>
  <si>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</si>
  <si>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</si>
  <si>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</si>
  <si>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</si>
  <si>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</si>
  <si>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</si>
  <si>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</si>
  <si>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</si>
  <si>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</si>
  <si>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</si>
  <si>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</si>
  <si>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</si>
  <si>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</si>
  <si>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</si>
  <si>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</si>
  <si>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</si>
  <si>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</si>
  <si>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</si>
  <si>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</si>
  <si>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</si>
  <si>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</si>
  <si>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</si>
  <si>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</si>
  <si>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</si>
  <si>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</si>
  <si>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</si>
  <si>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</si>
  <si>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</si>
  <si>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</si>
  <si>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</si>
  <si>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</si>
  <si>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</si>
  <si>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</si>
  <si>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</si>
  <si>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</si>
  <si>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</si>
  <si>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</si>
  <si>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</si>
  <si>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</si>
  <si>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</si>
  <si>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</si>
  <si>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</si>
  <si>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</si>
  <si>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</si>
  <si>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</si>
  <si>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</si>
  <si>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</si>
  <si>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</si>
  <si>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</si>
  <si>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</si>
  <si>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</si>
  <si>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</si>
  <si>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</si>
  <si>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</si>
  <si>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</si>
  <si>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</si>
  <si>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</si>
  <si>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</si>
  <si>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</si>
  <si>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</si>
  <si>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</si>
  <si>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</si>
  <si>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</si>
  <si>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</si>
  <si>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</si>
  <si>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</si>
  <si>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</si>
  <si>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</si>
  <si>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</si>
  <si>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</si>
  <si>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</si>
  <si>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</si>
  <si>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</si>
  <si>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</si>
  <si>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</si>
  <si>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</si>
  <si>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</si>
  <si>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</si>
  <si>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</si>
  <si>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</si>
  <si>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</si>
  <si>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</si>
  <si>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</si>
  <si>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</si>
  <si>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</si>
  <si>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</si>
  <si>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</si>
  <si>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</si>
  <si>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</si>
  <si>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</si>
  <si>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</si>
  <si>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</si>
  <si>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</si>
  <si>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</si>
  <si>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</si>
  <si>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</si>
  <si>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</si>
  <si>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</si>
  <si>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</si>
  <si>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</si>
  <si>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</si>
  <si>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</si>
  <si>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</si>
  <si>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</si>
  <si>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</si>
  <si>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</si>
  <si>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</si>
  <si>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</si>
  <si>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</si>
  <si>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</si>
  <si>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</si>
  <si>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</si>
  <si>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</si>
  <si>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</si>
  <si>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</si>
  <si>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</si>
  <si>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</si>
  <si>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</si>
  <si>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</si>
  <si>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</si>
  <si>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</si>
  <si>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</si>
  <si>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</si>
  <si>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</si>
  <si>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</si>
  <si>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</si>
  <si>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</si>
  <si>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</si>
  <si>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</si>
  <si>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</si>
  <si>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</si>
  <si>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</si>
  <si>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</si>
  <si>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</si>
  <si>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</si>
  <si>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</si>
  <si>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</si>
  <si>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</si>
  <si>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</si>
  <si>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</si>
  <si>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</si>
  <si>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</si>
  <si>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</si>
  <si>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</si>
  <si>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</si>
  <si>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</si>
  <si>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</si>
  <si>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</si>
  <si>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</si>
  <si>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</si>
  <si>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</si>
  <si>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</si>
  <si>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</si>
  <si>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</si>
  <si>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</si>
  <si>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</si>
  <si>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</si>
  <si>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</si>
  <si>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</si>
  <si>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</si>
  <si>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</si>
  <si>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</si>
  <si>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</si>
  <si>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</si>
  <si>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</si>
  <si>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</si>
  <si>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</si>
  <si>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</si>
  <si>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</si>
  <si>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</si>
  <si>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</si>
  <si>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</si>
  <si>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</si>
  <si>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</si>
  <si>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</si>
  <si>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</si>
  <si>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</si>
  <si>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</si>
  <si>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</si>
  <si>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</si>
  <si>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</si>
  <si>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</si>
  <si>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</si>
  <si>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</si>
  <si>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</si>
  <si>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</si>
  <si>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</si>
  <si>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</si>
  <si>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</si>
  <si>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</si>
  <si>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</si>
  <si>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</si>
  <si>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</si>
  <si>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</si>
  <si>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</si>
  <si>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</si>
  <si>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</si>
  <si>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</si>
  <si>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</si>
  <si>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</si>
  <si>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</si>
  <si>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</si>
  <si>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</si>
  <si>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</si>
  <si>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</si>
  <si>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</si>
  <si>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</si>
  <si>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</si>
  <si>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</si>
  <si>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</si>
  <si>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</si>
  <si>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</si>
  <si>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</si>
  <si>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</si>
  <si>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</si>
  <si>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</si>
  <si>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</si>
  <si>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</si>
  <si>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</si>
  <si>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</si>
  <si>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</si>
  <si>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</si>
  <si>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</si>
  <si>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</si>
  <si>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</si>
  <si>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</si>
  <si>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</si>
  <si>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</si>
  <si>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</si>
  <si>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</si>
  <si>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</si>
  <si>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</si>
  <si>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</si>
  <si>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</si>
  <si>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</si>
  <si>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</si>
  <si>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</si>
  <si>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</si>
  <si>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</si>
  <si>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</si>
  <si>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</si>
  <si>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</si>
  <si>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</si>
  <si>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</si>
  <si>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</si>
  <si>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</si>
  <si>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</si>
  <si>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</si>
  <si>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</si>
  <si>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</si>
  <si>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</si>
  <si>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</si>
  <si>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</si>
  <si>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</si>
  <si>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</si>
  <si>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</si>
  <si>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</si>
  <si>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</si>
  <si>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</si>
  <si>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</si>
  <si>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</si>
  <si>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</si>
  <si>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</si>
  <si>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</si>
  <si>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</si>
  <si>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</si>
  <si>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</si>
  <si>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</si>
  <si>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</si>
  <si>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</si>
  <si>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</si>
  <si>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</si>
  <si>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</si>
  <si>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</si>
  <si>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</si>
  <si>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</si>
  <si>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</si>
  <si>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</si>
  <si>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</si>
  <si>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</si>
  <si>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</si>
  <si>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</si>
  <si>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</si>
  <si>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</si>
  <si>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</si>
  <si>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</si>
  <si>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</si>
  <si>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</si>
  <si>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</si>
  <si>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</si>
  <si>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</si>
  <si>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</si>
  <si>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</si>
  <si>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</si>
  <si>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</si>
  <si>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</si>
  <si>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</si>
  <si>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</si>
  <si>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</si>
  <si>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</si>
  <si>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</si>
  <si>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</si>
  <si>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</si>
  <si>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</si>
  <si>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</si>
  <si>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</si>
  <si>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</si>
  <si>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</si>
  <si>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</si>
  <si>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</si>
  <si>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</si>
  <si>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</si>
  <si>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</si>
  <si>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</si>
  <si>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</si>
  <si>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</si>
  <si>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</si>
  <si>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</si>
  <si>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</si>
  <si>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</si>
  <si>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</si>
  <si>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</si>
  <si>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</si>
  <si>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</si>
  <si>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</si>
  <si>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</si>
  <si>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</si>
  <si>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</si>
  <si>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</si>
  <si>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</si>
  <si>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</si>
  <si>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</si>
  <si>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</si>
  <si>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</si>
  <si>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</si>
  <si>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</si>
  <si>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</si>
  <si>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</si>
  <si>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</si>
  <si>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</si>
  <si>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</si>
  <si>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</si>
  <si>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</si>
  <si>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</si>
  <si>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</si>
  <si>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</si>
  <si>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</si>
  <si>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</si>
  <si>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</si>
  <si>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</si>
  <si>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</si>
  <si>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</si>
  <si>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</si>
  <si>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</si>
  <si>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</si>
  <si>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</si>
  <si>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</si>
  <si>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</si>
  <si>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</si>
  <si>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</si>
  <si>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</si>
  <si>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</si>
  <si>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</si>
  <si>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</si>
  <si>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</si>
  <si>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</si>
  <si>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</si>
  <si>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</si>
  <si>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</si>
  <si>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</si>
  <si>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</si>
  <si>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</si>
  <si>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</si>
  <si>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</si>
  <si>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</si>
  <si>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</si>
  <si>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</si>
  <si>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</si>
  <si>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</si>
  <si>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</si>
  <si>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</si>
  <si>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</si>
  <si>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</si>
  <si>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</si>
  <si>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</si>
  <si>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</si>
  <si>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</si>
  <si>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</si>
  <si>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</si>
  <si>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</si>
  <si>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</si>
  <si>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</si>
  <si>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</si>
  <si>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</si>
  <si>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</si>
  <si>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</si>
  <si>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</si>
  <si>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</si>
  <si>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</si>
  <si>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</si>
  <si>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</si>
  <si>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</si>
  <si>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</si>
  <si>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</si>
  <si>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</si>
  <si>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</si>
  <si>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</si>
  <si>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</si>
  <si>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</si>
  <si>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</si>
  <si>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</si>
  <si>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</si>
  <si>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</si>
  <si>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</si>
  <si>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</si>
  <si>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</si>
  <si>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</si>
  <si>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</si>
  <si>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</si>
  <si>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</si>
  <si>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</si>
  <si>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</si>
  <si>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</si>
  <si>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</si>
  <si>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</si>
  <si>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</si>
  <si>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</si>
  <si>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</si>
  <si>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</si>
  <si>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</si>
  <si>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</si>
  <si>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</si>
  <si>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</si>
  <si>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</si>
  <si>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</si>
  <si>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</si>
  <si>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</si>
  <si>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</si>
  <si>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</si>
  <si>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</si>
  <si>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</si>
  <si>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</si>
  <si>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</si>
  <si>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</si>
  <si>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</si>
  <si>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</si>
  <si>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</si>
  <si>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</si>
  <si>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</si>
  <si>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</si>
  <si>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</si>
  <si>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</si>
  <si>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</si>
  <si>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</si>
  <si>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</si>
  <si>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</si>
  <si>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</si>
  <si>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</si>
  <si>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</si>
  <si>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</si>
  <si>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</si>
  <si>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</si>
  <si>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</si>
  <si>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</si>
  <si>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</si>
  <si>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</si>
  <si>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</si>
  <si>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</si>
  <si>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</si>
  <si>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</si>
  <si>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</si>
  <si>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</si>
  <si>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</si>
  <si>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</si>
  <si>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</si>
  <si>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</si>
  <si>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</si>
  <si>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</si>
  <si>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</si>
  <si>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</si>
  <si>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</si>
  <si>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</si>
  <si>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</si>
  <si>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</si>
  <si>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</si>
  <si>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</si>
  <si>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</si>
  <si>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</si>
  <si>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</si>
  <si>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</si>
  <si>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</si>
  <si>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</si>
  <si>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</si>
  <si>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</si>
  <si>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</si>
  <si>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</si>
  <si>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</si>
  <si>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</si>
  <si>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</si>
  <si>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</si>
  <si>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</si>
  <si>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</si>
  <si>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</si>
  <si>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</si>
  <si>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</si>
  <si>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</si>
  <si>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</si>
  <si>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</si>
  <si>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</si>
  <si>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</si>
  <si>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</si>
  <si>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</si>
  <si>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</si>
  <si>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</si>
  <si>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</si>
  <si>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</si>
  <si>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</si>
  <si>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</si>
  <si>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</si>
  <si>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</si>
  <si>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</si>
  <si>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</si>
  <si>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</si>
  <si>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</si>
  <si>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</si>
  <si>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</si>
  <si>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</si>
  <si>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</si>
  <si>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</si>
  <si>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</si>
  <si>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</si>
  <si>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</si>
  <si>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</si>
  <si>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</si>
  <si>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</si>
  <si>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</si>
  <si>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</si>
  <si>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</si>
  <si>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</si>
  <si>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</si>
  <si>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</si>
  <si>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</si>
  <si>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</si>
  <si>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</si>
  <si>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</si>
  <si>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</si>
  <si>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</si>
  <si>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</si>
  <si>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</si>
  <si>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</si>
  <si>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</si>
  <si>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</si>
  <si>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</si>
  <si>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</si>
  <si>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</si>
  <si>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</si>
  <si>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</si>
  <si>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</si>
  <si>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</si>
  <si>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</si>
  <si>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</si>
  <si>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</si>
  <si>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</si>
  <si>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</si>
  <si>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</si>
  <si>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</si>
  <si>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</si>
  <si>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</si>
  <si>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</si>
  <si>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</si>
  <si>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</si>
  <si>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</si>
  <si>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</si>
  <si>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</si>
  <si>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</si>
  <si>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</si>
  <si>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</si>
  <si>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</si>
  <si>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</si>
  <si>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</si>
  <si>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</si>
  <si>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</si>
  <si>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</si>
  <si>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</si>
  <si>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</si>
  <si>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</si>
  <si>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</si>
  <si>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</si>
  <si>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</si>
  <si>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</si>
  <si>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</si>
  <si>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</si>
  <si>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</si>
  <si>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</si>
  <si>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</si>
  <si>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</si>
  <si>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</si>
  <si>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</si>
  <si>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</si>
  <si>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</si>
  <si>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</si>
  <si>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</si>
  <si>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</si>
  <si>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</si>
  <si>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</si>
  <si>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</si>
  <si>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</si>
  <si>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</si>
  <si>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</si>
  <si>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</si>
  <si>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</si>
  <si>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</si>
  <si>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</si>
  <si>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</si>
  <si>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</si>
  <si>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</si>
  <si>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</si>
  <si>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</si>
  <si>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</si>
  <si>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</si>
  <si>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</si>
  <si>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</si>
  <si>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</si>
  <si>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</si>
  <si>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</si>
  <si>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</si>
  <si>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</si>
  <si>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</si>
  <si>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</si>
  <si>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</si>
  <si>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</si>
  <si>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</si>
  <si>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</si>
  <si>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</si>
  <si>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</si>
  <si>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</si>
  <si>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</si>
  <si>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</si>
  <si>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</si>
  <si>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</si>
  <si>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</si>
  <si>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</si>
  <si>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</si>
  <si>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</si>
  <si>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</si>
  <si>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</si>
  <si>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</si>
  <si>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</si>
  <si>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</si>
  <si>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</si>
  <si>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</si>
  <si>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</si>
  <si>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</si>
  <si>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</si>
  <si>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</si>
  <si>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</si>
  <si>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</si>
  <si>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</si>
  <si>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</si>
  <si>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</si>
  <si>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</si>
  <si>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</si>
  <si>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</si>
  <si>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</si>
  <si>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</si>
  <si>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</si>
  <si>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</si>
  <si>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</si>
  <si>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</si>
  <si>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</si>
  <si>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</si>
  <si>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</si>
  <si>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</si>
  <si>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</si>
  <si>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</si>
  <si>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</si>
  <si>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</si>
  <si>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</si>
  <si>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</si>
  <si>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</si>
  <si>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</si>
  <si>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</si>
  <si>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</si>
  <si>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</si>
  <si>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</si>
  <si>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</si>
  <si>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</si>
  <si>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</si>
  <si>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</si>
  <si>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</si>
  <si>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</si>
  <si>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</si>
  <si>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</si>
  <si>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</si>
  <si>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</si>
  <si>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</si>
  <si>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</si>
  <si>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</si>
  <si>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</si>
  <si>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</si>
  <si>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</si>
  <si>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</si>
  <si>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</si>
  <si>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</si>
  <si>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</si>
  <si>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</si>
  <si>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</si>
  <si>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</si>
  <si>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</si>
  <si>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</si>
  <si>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</si>
  <si>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</si>
  <si>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</si>
  <si>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</si>
  <si>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</si>
  <si>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</si>
  <si>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</si>
  <si>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</si>
  <si>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</si>
  <si>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</si>
  <si>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</si>
  <si>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</si>
  <si>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</si>
  <si>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</si>
  <si>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</si>
  <si>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</si>
  <si>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</si>
  <si>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</si>
  <si>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</si>
  <si>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</si>
  <si>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</si>
  <si>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</si>
  <si>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</si>
  <si>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</si>
  <si>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</si>
  <si>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</si>
  <si>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</si>
  <si>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</si>
  <si>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</si>
  <si>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</si>
  <si>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</si>
  <si>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</si>
  <si>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</si>
  <si>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</si>
  <si>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</si>
  <si>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</si>
  <si>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</si>
  <si>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</si>
  <si>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</si>
  <si>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</si>
  <si>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</si>
  <si>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</si>
  <si>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</si>
  <si>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</si>
  <si>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</si>
  <si>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</si>
  <si>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</si>
  <si>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</si>
  <si>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</si>
  <si>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</si>
  <si>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</si>
  <si>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</si>
  <si>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</si>
  <si>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</si>
  <si>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</si>
  <si>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</si>
  <si>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</si>
  <si>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</si>
  <si>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</si>
  <si>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</si>
  <si>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</si>
  <si>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</si>
  <si>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</si>
  <si>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</si>
  <si>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</si>
  <si>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</si>
  <si>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</si>
  <si>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</si>
  <si>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</si>
  <si>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</si>
  <si>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</si>
  <si>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</si>
  <si>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</si>
  <si>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</si>
  <si>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</si>
  <si>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</si>
  <si>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</si>
  <si>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</si>
  <si>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</si>
  <si>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</si>
  <si>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</si>
  <si>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</si>
  <si>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</si>
  <si>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</si>
  <si>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</si>
  <si>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</si>
  <si>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</si>
  <si>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</si>
  <si>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</si>
  <si>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</si>
  <si>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</si>
  <si>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</si>
  <si>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</si>
  <si>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</si>
  <si>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</si>
  <si>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</si>
  <si>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</si>
  <si>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</si>
  <si>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</si>
  <si>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</si>
  <si>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</si>
  <si>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</si>
  <si>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</si>
  <si>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</si>
  <si>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</si>
  <si>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</si>
  <si>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</si>
  <si>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</si>
  <si>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</si>
  <si>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</si>
  <si>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</si>
  <si>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</si>
  <si>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</si>
  <si>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</si>
  <si>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</si>
  <si>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</si>
  <si>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</si>
  <si>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</si>
  <si>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</si>
  <si>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</si>
  <si>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</si>
  <si>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</si>
  <si>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</si>
  <si>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</si>
  <si>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</si>
  <si>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</si>
  <si>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</si>
  <si>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</si>
  <si>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</si>
  <si>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</si>
  <si>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</si>
  <si>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</si>
  <si>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</si>
  <si>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</si>
  <si>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</si>
  <si>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</si>
  <si>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</si>
  <si>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</si>
  <si>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</si>
  <si>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</si>
  <si>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</si>
  <si>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</si>
  <si>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</si>
  <si>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</si>
  <si>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</si>
  <si>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</si>
  <si>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</si>
  <si>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</si>
  <si>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</si>
  <si>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</si>
  <si>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</si>
  <si>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</si>
  <si>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</si>
  <si>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</si>
  <si>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</si>
  <si>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</si>
  <si>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</si>
  <si>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</si>
  <si>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</si>
  <si>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</si>
  <si>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</si>
  <si>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</si>
  <si>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</si>
  <si>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</si>
  <si>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</si>
  <si>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</si>
  <si>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</si>
  <si>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</si>
  <si>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</si>
  <si>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</si>
  <si>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</si>
  <si>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</si>
  <si>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</si>
  <si>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</si>
  <si>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</si>
  <si>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</si>
  <si>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</si>
  <si>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</si>
  <si>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</si>
  <si>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</si>
  <si>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</si>
  <si>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</si>
  <si>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</si>
  <si>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</si>
  <si>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</si>
  <si>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</si>
  <si>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</si>
  <si>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</si>
  <si>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</si>
  <si>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</si>
  <si>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</si>
  <si>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</si>
  <si>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</si>
  <si>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</si>
  <si>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</si>
  <si>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</si>
  <si>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</si>
  <si>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</si>
  <si>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</si>
  <si>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</si>
  <si>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</si>
  <si>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</si>
  <si>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</si>
  <si>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</si>
  <si>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</si>
  <si>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</si>
  <si>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</si>
  <si>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</si>
  <si>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</si>
  <si>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</si>
  <si>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</si>
  <si>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</si>
  <si>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</si>
  <si>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</si>
  <si>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</si>
  <si>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</si>
  <si>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</si>
  <si>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</si>
  <si>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</si>
  <si>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</si>
  <si>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</si>
  <si>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</si>
  <si>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</si>
  <si>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</si>
  <si>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</si>
  <si>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</si>
  <si>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</si>
  <si>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</si>
  <si>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</si>
  <si>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</si>
  <si>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</si>
  <si>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</si>
  <si>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</si>
  <si>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</si>
  <si>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</si>
  <si>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</si>
  <si>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</si>
  <si>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</si>
  <si>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</si>
  <si>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</si>
  <si>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</si>
  <si>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</si>
  <si>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</si>
  <si>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</si>
  <si>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</si>
  <si>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</si>
  <si>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</si>
  <si>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</si>
  <si>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</si>
  <si>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</si>
  <si>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</si>
  <si>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</si>
  <si>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</si>
  <si>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</si>
  <si>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</si>
  <si>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</si>
  <si>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</si>
  <si>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</si>
  <si>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</si>
  <si>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</si>
  <si>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</si>
  <si>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</si>
  <si>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</si>
  <si>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</si>
  <si>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</si>
  <si>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</si>
  <si>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</si>
  <si>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</si>
  <si>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</si>
  <si>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</si>
  <si>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</si>
  <si>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</si>
  <si>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</si>
  <si>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</si>
  <si>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</si>
  <si>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</si>
  <si>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</si>
  <si>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</si>
  <si>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</si>
  <si>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</si>
  <si>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</si>
  <si>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</si>
  <si>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</si>
  <si>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</si>
  <si>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</si>
  <si>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</si>
  <si>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</si>
  <si>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</si>
  <si>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</si>
  <si>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</si>
  <si>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</si>
  <si>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</si>
  <si>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</si>
  <si>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</si>
  <si>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</si>
  <si>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</si>
  <si>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</si>
  <si>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</si>
  <si>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</si>
  <si>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</si>
  <si>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</si>
  <si>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</si>
  <si>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</si>
  <si>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</si>
  <si>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</si>
  <si>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</si>
  <si>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</si>
  <si>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</si>
  <si>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</si>
  <si>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</si>
  <si>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</si>
  <si>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</si>
  <si>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</si>
  <si>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</si>
  <si>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</si>
  <si>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</si>
  <si>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</si>
  <si>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</si>
  <si>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</si>
  <si>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</si>
  <si>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</si>
  <si>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</si>
  <si>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</si>
  <si>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</si>
  <si>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</si>
  <si>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</si>
  <si>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</si>
  <si>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</si>
  <si>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</si>
  <si>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</si>
  <si>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</si>
  <si>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</si>
  <si>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</si>
  <si>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</si>
  <si>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</si>
  <si>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</si>
  <si>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</si>
  <si>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</si>
  <si>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</si>
  <si>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</si>
  <si>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</si>
  <si>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</si>
  <si>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</si>
  <si>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</si>
  <si>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</si>
  <si>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</si>
  <si>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</si>
  <si>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</si>
  <si>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</si>
  <si>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</si>
  <si>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</si>
  <si>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</si>
  <si>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</si>
  <si>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</si>
  <si>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</si>
  <si>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</si>
  <si>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</si>
  <si>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</si>
  <si>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</si>
  <si>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</si>
  <si>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</si>
  <si>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</si>
  <si>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</si>
  <si>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</si>
  <si>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</si>
  <si>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</si>
  <si>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</si>
  <si>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</si>
  <si>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</si>
  <si>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</si>
  <si>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</si>
  <si>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</si>
  <si>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</si>
  <si>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</si>
  <si>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</si>
  <si>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</si>
  <si>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</si>
  <si>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</si>
  <si>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</si>
  <si>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</si>
  <si>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</si>
  <si>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</si>
  <si>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</si>
  <si>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</si>
  <si>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</si>
  <si>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</si>
  <si>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</si>
  <si>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</si>
  <si>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</si>
  <si>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</si>
  <si>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</si>
  <si>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</si>
  <si>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</si>
  <si>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</si>
  <si>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</si>
  <si>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</si>
  <si>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</si>
  <si>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</si>
  <si>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</si>
  <si>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</si>
  <si>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</si>
  <si>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</si>
  <si>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</si>
  <si>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</si>
  <si>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</si>
  <si>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</si>
  <si>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</si>
  <si>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</si>
  <si>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</si>
  <si>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</si>
  <si>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</si>
  <si>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</si>
  <si>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</si>
  <si>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</si>
  <si>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</si>
  <si>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</si>
  <si>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</si>
  <si>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</si>
  <si>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</si>
  <si>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</si>
  <si>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</si>
  <si>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</si>
  <si>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</si>
  <si>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</si>
  <si>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</si>
  <si>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</si>
  <si>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</si>
  <si>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</si>
  <si>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</si>
  <si>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</si>
  <si>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</si>
  <si>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</si>
  <si>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</si>
  <si>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</si>
  <si>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</si>
  <si>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</si>
  <si>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</si>
  <si>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</si>
  <si>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</si>
  <si>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</si>
  <si>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</si>
  <si>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</si>
  <si>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</si>
  <si>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</si>
  <si>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</si>
  <si>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</si>
  <si>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</si>
  <si>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</si>
  <si>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</si>
  <si>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</si>
  <si>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</si>
  <si>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</si>
  <si>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</si>
  <si>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</si>
  <si>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</si>
  <si>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</si>
  <si>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</si>
  <si>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</si>
  <si>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</si>
  <si>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</si>
  <si>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</si>
  <si>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</si>
  <si>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</si>
  <si>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</si>
  <si>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</si>
  <si>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</si>
  <si>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</si>
  <si>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</si>
  <si>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</si>
  <si>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</si>
  <si>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</si>
  <si>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</si>
  <si>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</si>
  <si>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</si>
  <si>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</si>
  <si>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</si>
  <si>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</si>
  <si>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</si>
  <si>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</si>
  <si>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</si>
  <si>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</si>
  <si>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</si>
  <si>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</si>
  <si>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</si>
  <si>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</si>
  <si>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</si>
  <si>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</si>
  <si>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</si>
  <si>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</si>
  <si>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</si>
  <si>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</si>
  <si>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</si>
  <si>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</si>
  <si>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</si>
  <si>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</si>
  <si>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</si>
  <si>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</si>
  <si>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</si>
  <si>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</si>
  <si>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</si>
  <si>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</si>
  <si>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</si>
  <si>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</si>
  <si>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</si>
  <si>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</si>
  <si>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</si>
  <si>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</si>
  <si>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</si>
  <si>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</si>
  <si>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</si>
  <si>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</si>
  <si>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</si>
  <si>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</si>
  <si>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</si>
  <si>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</si>
  <si>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</si>
  <si>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</si>
  <si>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</si>
  <si>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</si>
  <si>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</si>
  <si>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</si>
  <si>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</si>
  <si>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</si>
  <si>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</si>
  <si>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</si>
  <si>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</si>
  <si>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</si>
  <si>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</si>
  <si>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</si>
  <si>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</si>
  <si>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</si>
  <si>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</si>
  <si>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</si>
  <si>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</si>
  <si>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</si>
  <si>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</si>
  <si>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</si>
  <si>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</si>
  <si>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</si>
  <si>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</si>
  <si>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</si>
  <si>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</si>
  <si>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</si>
  <si>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</si>
  <si>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</si>
  <si>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</si>
  <si>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</si>
  <si>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</si>
  <si>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</si>
  <si>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</si>
  <si>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</si>
  <si>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</si>
  <si>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</si>
  <si>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</si>
  <si>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</si>
  <si>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</si>
  <si>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</si>
  <si>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</si>
  <si>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</si>
  <si>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</si>
  <si>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</si>
  <si>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</si>
  <si>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</si>
  <si>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</si>
  <si>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</si>
  <si>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</si>
  <si>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</si>
  <si>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</si>
  <si>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</si>
  <si>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</si>
  <si>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</si>
  <si>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</si>
  <si>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</si>
  <si>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</si>
  <si>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</si>
  <si>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</si>
  <si>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</si>
  <si>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</si>
  <si>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</si>
  <si>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</si>
  <si>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</si>
  <si>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</si>
  <si>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</si>
  <si>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</si>
  <si>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</si>
  <si>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</si>
  <si>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</si>
  <si>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</si>
  <si>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</si>
  <si>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</si>
  <si>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</si>
  <si>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</si>
  <si>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</si>
  <si>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</si>
  <si>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</si>
  <si>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</si>
  <si>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</si>
  <si>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</si>
  <si>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</si>
  <si>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</si>
  <si>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</si>
  <si>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</si>
  <si>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</si>
  <si>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</si>
  <si>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</si>
  <si>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</si>
  <si>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</si>
  <si>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</si>
  <si>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</si>
  <si>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</si>
  <si>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</si>
  <si>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</si>
  <si>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</si>
  <si>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</si>
  <si>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</si>
  <si>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</si>
  <si>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</si>
  <si>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</si>
  <si>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</si>
  <si>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</si>
  <si>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</si>
  <si>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</si>
  <si>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</si>
  <si>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</si>
  <si>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</si>
  <si>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</si>
  <si>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</si>
  <si>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</si>
  <si>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</si>
  <si>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</si>
  <si>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</si>
  <si>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</si>
  <si>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</si>
  <si>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</si>
  <si>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</si>
  <si>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</si>
  <si>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</si>
  <si>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</si>
  <si>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</si>
  <si>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</si>
  <si>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</si>
  <si>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</si>
  <si>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</si>
  <si>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</si>
  <si>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</si>
  <si>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</si>
  <si>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</si>
  <si>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</si>
  <si>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</si>
  <si>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</si>
  <si>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</si>
  <si>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</si>
  <si>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</si>
  <si>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</si>
  <si>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</si>
  <si>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</si>
  <si>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</si>
  <si>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</si>
  <si>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</si>
  <si>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</si>
  <si>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</si>
  <si>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</si>
  <si>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</si>
  <si>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</si>
  <si>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</si>
  <si>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</si>
  <si>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</si>
  <si>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</si>
  <si>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</si>
  <si>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</si>
  <si>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</si>
  <si>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</si>
  <si>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</si>
  <si>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</si>
  <si>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</si>
  <si>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</si>
  <si>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</si>
  <si>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</si>
  <si>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</si>
  <si>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</si>
  <si>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</si>
  <si>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</si>
  <si>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</si>
  <si>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</si>
  <si>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</si>
  <si>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</si>
  <si>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</si>
  <si>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</si>
  <si>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</si>
  <si>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</si>
  <si>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</si>
  <si>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</si>
  <si>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</si>
  <si>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</si>
  <si>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</si>
  <si>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</si>
  <si>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</si>
  <si>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</si>
  <si>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</si>
  <si>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</si>
  <si>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</si>
  <si>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</si>
  <si>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</si>
  <si>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</si>
  <si>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</si>
  <si>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</si>
  <si>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</si>
  <si>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</si>
  <si>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</si>
  <si>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</si>
  <si>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</si>
  <si>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</si>
  <si>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</si>
  <si>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</si>
  <si>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</si>
  <si>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</si>
  <si>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</si>
  <si>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</si>
  <si>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</si>
  <si>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</si>
  <si>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</si>
  <si>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</si>
  <si>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</si>
  <si>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</si>
  <si>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</si>
  <si>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</si>
  <si>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</si>
  <si>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</si>
  <si>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</si>
  <si>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</si>
  <si>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</si>
  <si>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</si>
  <si>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</si>
  <si>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</si>
  <si>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</si>
  <si>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</si>
  <si>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</si>
  <si>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</si>
  <si>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</si>
  <si>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</si>
  <si>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</si>
  <si>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</si>
  <si>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</si>
  <si>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</si>
  <si>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</si>
  <si>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</si>
  <si>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</si>
  <si>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</si>
  <si>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</si>
  <si>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</si>
  <si>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</si>
  <si>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</si>
  <si>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</si>
  <si>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</si>
  <si>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</si>
  <si>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</si>
  <si>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</si>
  <si>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</si>
  <si>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</si>
  <si>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</si>
  <si>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</si>
  <si>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</si>
  <si>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</si>
  <si>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</si>
  <si>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</si>
  <si>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</si>
  <si>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</si>
  <si>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</si>
  <si>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</si>
  <si>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</si>
  <si>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</si>
  <si>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</si>
  <si>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</si>
  <si>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</si>
  <si>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</si>
  <si>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</si>
  <si>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</si>
  <si>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</si>
  <si>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</si>
  <si>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</si>
  <si>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</si>
  <si>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</si>
  <si>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</si>
  <si>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</si>
  <si>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</si>
  <si>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</si>
  <si>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</si>
  <si>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</si>
  <si>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</si>
  <si>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</si>
  <si>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</si>
  <si>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</si>
  <si>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</si>
  <si>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</si>
  <si>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</si>
  <si>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</si>
  <si>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</si>
  <si>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</si>
  <si>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</si>
  <si>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</si>
  <si>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</si>
  <si>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</si>
  <si>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</si>
  <si>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</si>
  <si>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</si>
  <si>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</si>
  <si>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</si>
  <si>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</si>
  <si>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</si>
  <si>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</si>
  <si>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</si>
  <si>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</si>
  <si>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</si>
  <si>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</si>
  <si>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</si>
  <si>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</si>
  <si>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</si>
  <si>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</si>
  <si>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</si>
  <si>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</si>
  <si>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</si>
  <si>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</si>
  <si>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</si>
  <si>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</si>
  <si>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</si>
  <si>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</si>
  <si>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</si>
  <si>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</si>
  <si>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</si>
  <si>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</si>
  <si>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</si>
  <si>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</si>
  <si>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</si>
  <si>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</si>
  <si>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</si>
  <si>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</si>
  <si>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</si>
  <si>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</si>
  <si>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</si>
  <si>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</si>
  <si>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</si>
  <si>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</si>
  <si>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</si>
  <si>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</si>
  <si>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</si>
  <si>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</si>
  <si>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</si>
  <si>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</si>
  <si>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</si>
  <si>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</si>
  <si>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</si>
  <si>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</si>
  <si>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</si>
  <si>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</si>
  <si>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</si>
  <si>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</si>
  <si>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</si>
  <si>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</si>
  <si>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</si>
  <si>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</si>
  <si>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</si>
  <si>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</si>
  <si>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</si>
  <si>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</si>
  <si>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</si>
  <si>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</si>
  <si>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</si>
  <si>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</si>
  <si>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</si>
  <si>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</si>
  <si>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</si>
  <si>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</si>
  <si>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</si>
  <si>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</si>
  <si>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</si>
  <si>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</si>
  <si>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</si>
  <si>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</si>
  <si>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</si>
  <si>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</si>
  <si>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</si>
  <si>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</si>
  <si>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</si>
  <si>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</si>
  <si>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</si>
  <si>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</si>
  <si>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</si>
  <si>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</si>
  <si>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</si>
  <si>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</si>
  <si>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</si>
  <si>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</si>
  <si>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</si>
  <si>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</si>
  <si>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</si>
  <si>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</si>
  <si>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</si>
  <si>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</si>
  <si>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</si>
  <si>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</si>
  <si>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</si>
  <si>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</si>
  <si>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</si>
  <si>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</si>
  <si>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</si>
  <si>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</si>
  <si>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</si>
  <si>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</si>
  <si>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</si>
  <si>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</si>
  <si>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</si>
  <si>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</si>
  <si>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</si>
  <si>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</si>
  <si>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</si>
  <si>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</si>
  <si>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</si>
  <si>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</si>
  <si>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</si>
  <si>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</si>
  <si>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</si>
  <si>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</si>
  <si>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</si>
  <si>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</si>
  <si>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</si>
  <si>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</si>
  <si>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</si>
  <si>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</si>
  <si>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</si>
  <si>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</si>
  <si>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</si>
  <si>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</si>
  <si>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</si>
  <si>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</si>
  <si>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</si>
  <si>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</si>
  <si>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</si>
  <si>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</si>
  <si>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</si>
  <si>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</si>
  <si>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</si>
  <si>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</si>
  <si>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</si>
  <si>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</si>
  <si>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</si>
  <si>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</si>
  <si>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</si>
  <si>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</si>
  <si>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</si>
  <si>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</si>
  <si>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</si>
  <si>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</si>
  <si>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</si>
  <si>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</si>
  <si>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</si>
  <si>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</si>
  <si>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</si>
  <si>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</si>
  <si>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</si>
  <si>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</si>
  <si>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</si>
  <si>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</si>
  <si>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</si>
  <si>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</si>
  <si>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</si>
  <si>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</si>
  <si>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</si>
  <si>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</si>
  <si>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</si>
  <si>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</si>
  <si>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</si>
  <si>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</si>
  <si>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</si>
  <si>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</si>
  <si>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</si>
  <si>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</si>
  <si>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</si>
  <si>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</si>
  <si>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</si>
  <si>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</si>
  <si>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</si>
  <si>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</si>
  <si>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</si>
  <si>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</si>
  <si>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</si>
  <si>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</si>
  <si>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</si>
  <si>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</si>
  <si>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</si>
  <si>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</si>
  <si>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</si>
  <si>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</si>
  <si>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</si>
  <si>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</si>
  <si>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</si>
  <si>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</si>
  <si>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</si>
  <si>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</si>
  <si>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</si>
  <si>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</si>
  <si>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</si>
  <si>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</si>
  <si>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</si>
  <si>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</si>
  <si>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</si>
  <si>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</si>
  <si>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</si>
  <si>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</si>
  <si>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</si>
  <si>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</si>
  <si>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</si>
  <si>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</si>
  <si>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</si>
  <si>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</si>
  <si>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</si>
  <si>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</si>
  <si>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</si>
  <si>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</si>
  <si>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</si>
  <si>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</si>
  <si>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</si>
  <si>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</si>
  <si>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</si>
  <si>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</si>
  <si>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</si>
  <si>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</si>
  <si>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</si>
  <si>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</si>
  <si>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</si>
  <si>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</si>
  <si>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</si>
  <si>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</si>
  <si>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</si>
  <si>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</si>
  <si>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</si>
  <si>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</si>
  <si>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</si>
  <si>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</si>
  <si>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</si>
  <si>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</si>
  <si>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</si>
  <si>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</si>
  <si>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</si>
  <si>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</si>
  <si>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</si>
  <si>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</si>
  <si>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</si>
  <si>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</si>
  <si>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</si>
  <si>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</si>
  <si>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</si>
  <si>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</si>
  <si>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</si>
  <si>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</si>
  <si>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</si>
  <si>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</si>
  <si>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</si>
  <si>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</si>
  <si>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</si>
  <si>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</si>
  <si>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</si>
  <si>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</si>
  <si>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</si>
  <si>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</si>
  <si>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</si>
  <si>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</si>
  <si>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</si>
  <si>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</si>
  <si>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</si>
  <si>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</si>
  <si>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</si>
  <si>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</si>
  <si>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</si>
  <si>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</si>
  <si>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</si>
  <si>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</si>
  <si>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</si>
  <si>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</si>
  <si>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</si>
  <si>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</si>
  <si>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</si>
  <si>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</si>
  <si>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</si>
  <si>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</si>
  <si>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</si>
  <si>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</si>
  <si>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</si>
  <si>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</si>
  <si>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</si>
  <si>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</si>
  <si>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</si>
  <si>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</si>
  <si>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</si>
  <si>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</si>
  <si>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</si>
  <si>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</si>
  <si>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</si>
  <si>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</si>
  <si>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</si>
  <si>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</si>
  <si>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</si>
  <si>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</si>
  <si>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</si>
  <si>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</si>
  <si>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</si>
  <si>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</si>
  <si>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</si>
  <si>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</si>
  <si>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</si>
  <si>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</si>
  <si>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</si>
  <si>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</si>
  <si>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</si>
  <si>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</si>
  <si>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</si>
  <si>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</si>
  <si>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</si>
  <si>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</si>
  <si>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</si>
  <si>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</si>
  <si>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</si>
  <si>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</si>
  <si>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</si>
  <si>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</si>
  <si>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</si>
  <si>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</si>
  <si>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</si>
  <si>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</si>
  <si>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</si>
  <si>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</si>
  <si>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</si>
  <si>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</si>
  <si>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</si>
  <si>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</si>
  <si>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</si>
  <si>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</si>
  <si>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</si>
  <si>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</si>
  <si>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</si>
  <si>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</si>
  <si>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</si>
  <si>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</si>
  <si>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</si>
  <si>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</si>
  <si>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</si>
  <si>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</si>
  <si>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</si>
  <si>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</si>
  <si>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</si>
  <si>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</si>
  <si>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</si>
  <si>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</si>
  <si>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</si>
  <si>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</si>
  <si>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</si>
  <si>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</si>
  <si>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</si>
  <si>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</si>
  <si>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</si>
  <si>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</si>
  <si>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</si>
  <si>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</si>
  <si>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</si>
  <si>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</si>
  <si>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</si>
  <si>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</si>
  <si>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</si>
  <si>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</si>
  <si>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</si>
  <si>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</si>
  <si>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</si>
  <si>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</si>
  <si>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</si>
  <si>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</si>
  <si>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</si>
  <si>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</si>
  <si>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</si>
  <si>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</si>
  <si>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</si>
  <si>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</si>
  <si>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</si>
  <si>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</si>
  <si>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</si>
  <si>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</si>
  <si>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</si>
  <si>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</si>
  <si>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</si>
  <si>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</si>
  <si>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</si>
  <si>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</si>
  <si>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</si>
  <si>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</si>
  <si>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</si>
  <si>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</si>
  <si>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</si>
  <si>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</si>
  <si>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</si>
  <si>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</si>
  <si>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</si>
  <si>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</si>
  <si>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</si>
  <si>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</si>
  <si>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</si>
  <si>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</si>
  <si>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</si>
  <si>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</si>
  <si>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</si>
  <si>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</si>
  <si>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</si>
  <si>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</si>
  <si>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</si>
  <si>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</si>
  <si>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</si>
  <si>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</si>
  <si>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</si>
  <si>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</si>
  <si>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</si>
  <si>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</si>
  <si>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</si>
  <si>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</si>
  <si>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</si>
  <si>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</si>
  <si>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</si>
  <si>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</si>
  <si>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</si>
  <si>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</si>
  <si>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</si>
  <si>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</si>
  <si>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</si>
  <si>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</si>
  <si>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</si>
  <si>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</si>
  <si>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</si>
  <si>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</si>
  <si>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</si>
  <si>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</si>
  <si>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</si>
  <si>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</si>
  <si>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</si>
  <si>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</si>
  <si>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</si>
  <si>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</si>
  <si>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</si>
  <si>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</si>
  <si>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</si>
  <si>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</si>
  <si>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</si>
  <si>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</si>
  <si>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</si>
  <si>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</si>
  <si>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</si>
  <si>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</si>
  <si>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</si>
  <si>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</si>
  <si>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</si>
  <si>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</si>
  <si>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</si>
  <si>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</si>
  <si>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</si>
  <si>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</si>
  <si>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</si>
  <si>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</si>
  <si>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</si>
  <si>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</si>
  <si>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</si>
  <si>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</si>
  <si>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</si>
  <si>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</si>
  <si>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</si>
  <si>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</si>
  <si>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</si>
  <si>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</si>
  <si>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</si>
  <si>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</si>
  <si>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</si>
  <si>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</si>
  <si>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</si>
  <si>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</si>
  <si>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</si>
  <si>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</si>
  <si>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</si>
  <si>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</si>
  <si>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</si>
  <si>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</si>
  <si>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</si>
  <si>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</si>
  <si>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</si>
  <si>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</si>
  <si>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</si>
  <si>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</si>
  <si>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</si>
  <si>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</si>
  <si>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</si>
  <si>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</si>
  <si>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</si>
  <si>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</si>
  <si>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</si>
  <si>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</si>
  <si>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</si>
  <si>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</si>
  <si>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</si>
  <si>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</si>
  <si>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</si>
  <si>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</si>
  <si>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</si>
  <si>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</si>
  <si>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</si>
  <si>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</si>
  <si>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</si>
  <si>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</si>
  <si>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</si>
  <si>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</si>
  <si>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</si>
  <si>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</si>
  <si>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</si>
  <si>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</si>
  <si>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</si>
  <si>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</si>
  <si>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</si>
  <si>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</si>
  <si>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</si>
  <si>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</si>
  <si>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</si>
  <si>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</si>
  <si>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</si>
  <si>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</si>
  <si>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</si>
  <si>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</si>
  <si>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</si>
  <si>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</si>
  <si>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</si>
  <si>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</si>
  <si>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</si>
  <si>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</si>
  <si>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</si>
  <si>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</si>
  <si>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</si>
  <si>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</si>
  <si>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</si>
  <si>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</si>
  <si>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</si>
  <si>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</si>
  <si>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</si>
  <si>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</si>
  <si>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</si>
  <si>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</si>
  <si>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</si>
  <si>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</si>
  <si>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</si>
  <si>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</si>
  <si>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</si>
  <si>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</si>
  <si>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</si>
  <si>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</si>
  <si>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</si>
  <si>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</si>
  <si>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</si>
  <si>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</si>
  <si>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</si>
  <si>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</si>
  <si>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</si>
  <si>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</si>
  <si>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</si>
  <si>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</si>
  <si>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</si>
  <si>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</si>
  <si>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</si>
  <si>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</si>
  <si>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</si>
  <si>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</si>
  <si>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</si>
  <si>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</si>
  <si>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</si>
  <si>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</si>
  <si>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</si>
  <si>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</si>
  <si>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</si>
  <si>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</si>
  <si>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</si>
  <si>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</si>
  <si>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</si>
  <si>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</si>
  <si>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</si>
  <si>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</si>
  <si>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</si>
  <si>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</si>
  <si>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</si>
  <si>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</si>
  <si>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</si>
  <si>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</si>
  <si>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</si>
  <si>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</si>
  <si>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</si>
  <si>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</si>
  <si>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</si>
  <si>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</si>
  <si>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</si>
  <si>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</si>
  <si>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</si>
  <si>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</si>
  <si>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</si>
  <si>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</si>
  <si>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</si>
  <si>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</si>
  <si>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</si>
  <si>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</si>
  <si>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</si>
  <si>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</si>
  <si>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</si>
  <si>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</si>
  <si>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</si>
  <si>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</si>
  <si>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</si>
  <si>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</si>
  <si>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</si>
  <si>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</si>
  <si>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</si>
  <si>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</si>
  <si>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</si>
  <si>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</si>
  <si>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</si>
  <si>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</si>
  <si>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</si>
  <si>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</si>
  <si>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</si>
  <si>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</si>
  <si>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</si>
  <si>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</si>
  <si>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</si>
  <si>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</si>
  <si>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</si>
  <si>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</si>
  <si>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</si>
  <si>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</si>
  <si>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</si>
  <si>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</si>
  <si>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</si>
  <si>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</si>
  <si>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</si>
  <si>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</si>
  <si>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</si>
  <si>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</si>
  <si>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</si>
  <si>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</si>
  <si>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</si>
  <si>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</si>
  <si>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</si>
  <si>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</si>
  <si>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</si>
  <si>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</si>
  <si>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</si>
  <si>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</si>
  <si>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</si>
  <si>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</si>
  <si>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</si>
  <si>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</si>
  <si>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</si>
  <si>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</si>
  <si>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</si>
  <si>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</si>
  <si>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</si>
  <si>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</si>
  <si>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</si>
  <si>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</si>
  <si>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</si>
  <si>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</si>
  <si>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</si>
  <si>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</si>
  <si>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</si>
  <si>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</si>
  <si>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</si>
  <si>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</si>
  <si>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</si>
  <si>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</si>
  <si>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</si>
  <si>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</si>
  <si>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</si>
  <si>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</si>
  <si>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</si>
  <si>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</si>
  <si>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</si>
  <si>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</si>
  <si>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</si>
  <si>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</si>
  <si>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</si>
  <si>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</si>
  <si>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</si>
  <si>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</si>
  <si>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</si>
  <si>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</si>
  <si>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</si>
  <si>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</si>
  <si>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</si>
  <si>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</si>
  <si>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</si>
  <si>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</si>
  <si>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</si>
  <si>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</si>
  <si>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</si>
  <si>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</si>
  <si>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</si>
  <si>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</si>
  <si>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</si>
  <si>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</si>
  <si>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</si>
  <si>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</si>
  <si>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</si>
  <si>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</si>
  <si>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</si>
  <si>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</si>
  <si>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</si>
  <si>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</si>
  <si>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</si>
  <si>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</si>
  <si>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</si>
  <si>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</si>
  <si>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</si>
  <si>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</si>
  <si>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</si>
  <si>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</si>
  <si>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</si>
  <si>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</si>
  <si>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</si>
  <si>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</si>
  <si>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</si>
  <si>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</si>
  <si>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</si>
  <si>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</si>
  <si>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</si>
  <si>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</si>
  <si>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</si>
  <si>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</si>
  <si>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</si>
  <si>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</si>
  <si>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</si>
  <si>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</si>
  <si>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</si>
  <si>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</si>
  <si>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</si>
  <si>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</si>
  <si>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</si>
  <si>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</si>
  <si>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</si>
  <si>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</si>
  <si>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</si>
  <si>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</si>
  <si>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</si>
  <si>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</si>
  <si>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</si>
  <si>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</si>
  <si>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</si>
  <si>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</si>
  <si>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</si>
  <si>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</si>
  <si>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</si>
  <si>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</si>
  <si>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</si>
  <si>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</si>
  <si>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</si>
  <si>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</si>
  <si>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</si>
  <si>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</si>
  <si>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</si>
  <si>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</si>
  <si>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</si>
  <si>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</si>
  <si>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</si>
  <si>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</si>
  <si>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</si>
  <si>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</si>
  <si>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</si>
  <si>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</si>
  <si>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</si>
  <si>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</si>
  <si>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</si>
  <si>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</si>
  <si>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</si>
  <si>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</si>
  <si>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</si>
  <si>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</si>
  <si>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</si>
  <si>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</si>
  <si>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</si>
  <si>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</si>
  <si>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</si>
  <si>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</si>
  <si>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</si>
  <si>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</si>
  <si>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</si>
  <si>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</si>
  <si>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</si>
  <si>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</si>
  <si>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</si>
  <si>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</si>
  <si>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</si>
  <si>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</si>
  <si>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</si>
  <si>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</si>
  <si>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</si>
  <si>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</si>
  <si>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</si>
  <si>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</si>
  <si>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</si>
  <si>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</si>
  <si>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</si>
  <si>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</si>
  <si>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</si>
  <si>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</si>
  <si>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</si>
  <si>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</si>
  <si>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</si>
  <si>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</si>
  <si>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</si>
  <si>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</si>
  <si>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</si>
  <si>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</si>
  <si>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</si>
  <si>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</si>
  <si>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</si>
  <si>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</si>
  <si>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</si>
  <si>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</si>
  <si>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</si>
  <si>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</si>
  <si>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</si>
  <si>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</si>
  <si>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</si>
  <si>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</si>
  <si>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</si>
  <si>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</si>
  <si>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</si>
  <si>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</si>
  <si>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</si>
  <si>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</si>
  <si>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</si>
  <si>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</si>
  <si>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</si>
  <si>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</si>
  <si>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</si>
  <si>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</si>
  <si>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</si>
  <si>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</si>
  <si>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</si>
  <si>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</si>
  <si>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</si>
  <si>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</si>
  <si>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</si>
  <si>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</si>
  <si>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</si>
  <si>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</si>
  <si>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</si>
  <si>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</si>
  <si>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</si>
  <si>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</si>
  <si>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</si>
  <si>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</si>
  <si>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</si>
  <si>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</si>
  <si>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</si>
  <si>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</si>
  <si>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</si>
  <si>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</si>
  <si>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</si>
  <si>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</si>
  <si>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</si>
  <si>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</si>
  <si>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</si>
  <si>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</si>
  <si>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</si>
  <si>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</si>
  <si>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</si>
  <si>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</si>
  <si>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</si>
  <si>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</si>
  <si>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</si>
  <si>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</si>
  <si>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</si>
  <si>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</si>
  <si>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</si>
  <si>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</si>
  <si>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</si>
  <si>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</si>
  <si>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</si>
  <si>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</si>
  <si>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</si>
  <si>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</si>
  <si>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</si>
  <si>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</si>
  <si>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</si>
  <si>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</si>
  <si>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</si>
  <si>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</si>
  <si>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</si>
  <si>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</si>
  <si>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</si>
  <si>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</si>
  <si>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</si>
  <si>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</si>
  <si>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</si>
  <si>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</si>
  <si>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</si>
  <si>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</si>
  <si>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</si>
  <si>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</si>
  <si>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</si>
  <si>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</si>
  <si>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</si>
  <si>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</si>
  <si>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</si>
  <si>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</si>
  <si>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</si>
  <si>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</si>
  <si>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</si>
  <si>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</si>
  <si>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</si>
  <si>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</si>
  <si>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</si>
  <si>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</si>
  <si>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</si>
  <si>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</si>
  <si>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</si>
  <si>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</si>
  <si>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</si>
  <si>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</si>
  <si>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</si>
  <si>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</si>
  <si>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</si>
  <si>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</si>
  <si>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</si>
  <si>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</si>
  <si>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</si>
  <si>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</si>
  <si>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</si>
  <si>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</si>
  <si>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</si>
  <si>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</si>
  <si>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</si>
  <si>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</si>
  <si>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</si>
  <si>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</si>
  <si>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</si>
  <si>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</si>
  <si>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</si>
  <si>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</si>
  <si>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</si>
  <si>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</si>
  <si>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</si>
  <si>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</si>
  <si>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</si>
  <si>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</si>
  <si>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</si>
  <si>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</si>
  <si>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</si>
  <si>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</si>
  <si>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</si>
  <si>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</si>
  <si>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</si>
  <si>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</si>
  <si>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</si>
  <si>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</si>
  <si>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</si>
  <si>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</si>
  <si>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</si>
  <si>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</si>
  <si>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</si>
  <si>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</si>
  <si>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</si>
  <si>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</si>
  <si>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</si>
  <si>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</si>
  <si>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</si>
  <si>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</si>
  <si>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</si>
  <si>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</si>
  <si>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</si>
  <si>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</si>
  <si>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</si>
  <si>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</si>
  <si>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</si>
  <si>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</si>
  <si>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</si>
  <si>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</si>
  <si>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</si>
  <si>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</si>
  <si>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</si>
  <si>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</si>
  <si>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</si>
  <si>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</si>
  <si>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</si>
  <si>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</si>
  <si>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</si>
  <si>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</si>
  <si>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</si>
  <si>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</si>
  <si>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</si>
  <si>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</si>
  <si>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</si>
  <si>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</si>
  <si>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</si>
  <si>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</si>
  <si>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</si>
  <si>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</si>
  <si>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</si>
  <si>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</si>
  <si>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</si>
  <si>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</si>
  <si>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</si>
  <si>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</si>
  <si>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</si>
  <si>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</si>
  <si>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</si>
  <si>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</si>
  <si>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</si>
  <si>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</si>
  <si>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</si>
  <si>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</si>
  <si>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</si>
  <si>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</si>
  <si>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</si>
  <si>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</si>
  <si>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</si>
  <si>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</si>
  <si>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</si>
  <si>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</si>
  <si>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</si>
  <si>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</si>
  <si>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</si>
  <si>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</si>
  <si>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</si>
  <si>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</si>
  <si>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</si>
  <si>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</si>
  <si>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</si>
  <si>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</si>
  <si>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</si>
  <si>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</si>
  <si>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</si>
  <si>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</si>
  <si>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</si>
  <si>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</si>
  <si>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</si>
  <si>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</si>
  <si>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</si>
  <si>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</si>
  <si>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</si>
  <si>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</si>
  <si>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</si>
  <si>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</si>
  <si>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</si>
  <si>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</si>
  <si>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</si>
  <si>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</si>
  <si>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</si>
  <si>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</si>
  <si>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</si>
  <si>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</si>
  <si>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</si>
  <si>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</si>
  <si>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</si>
  <si>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</si>
  <si>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</si>
  <si>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</si>
  <si>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</si>
  <si>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</si>
  <si>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</si>
  <si>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</si>
  <si>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</si>
  <si>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</si>
  <si>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</si>
  <si>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</si>
  <si>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</si>
  <si>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</si>
  <si>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</si>
  <si>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</si>
  <si>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</si>
  <si>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</si>
  <si>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</si>
  <si>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</si>
  <si>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</si>
  <si>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</si>
  <si>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</si>
  <si>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</si>
  <si>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</si>
  <si>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</si>
  <si>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</si>
  <si>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</si>
  <si>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</si>
  <si>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</si>
  <si>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</si>
  <si>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</si>
  <si>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</si>
  <si>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</si>
  <si>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</si>
  <si>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</si>
  <si>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</si>
  <si>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</si>
  <si>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</si>
  <si>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</si>
  <si>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</si>
  <si>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</si>
  <si>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</si>
  <si>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</si>
  <si>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</si>
  <si>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</si>
  <si>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</si>
  <si>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</si>
  <si>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</si>
  <si>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</si>
  <si>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</si>
  <si>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</si>
  <si>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</si>
  <si>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</si>
  <si>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</si>
  <si>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</si>
  <si>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</si>
  <si>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</si>
  <si>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</si>
  <si>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</si>
  <si>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</si>
  <si>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</si>
  <si>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</si>
  <si>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</si>
  <si>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</si>
  <si>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</si>
  <si>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</si>
  <si>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</si>
  <si>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</si>
  <si>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</si>
  <si>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</si>
  <si>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</si>
  <si>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</si>
  <si>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</si>
  <si>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</si>
  <si>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</si>
  <si>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</si>
  <si>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</si>
  <si>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</si>
  <si>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</si>
  <si>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</si>
  <si>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</si>
  <si>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</si>
  <si>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</si>
  <si>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</si>
  <si>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</si>
  <si>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</si>
  <si>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</si>
  <si>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</si>
  <si>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</si>
  <si>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</si>
  <si>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</si>
  <si>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</si>
  <si>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</si>
  <si>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</si>
  <si>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</si>
  <si>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</si>
  <si>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</si>
  <si>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</si>
  <si>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</si>
  <si>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</si>
  <si>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</si>
  <si>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</si>
  <si>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</si>
  <si>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</si>
  <si>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</si>
  <si>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</si>
  <si>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</si>
  <si>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</si>
  <si>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</si>
  <si>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</si>
  <si>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</si>
  <si>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</si>
  <si>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</si>
  <si>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</si>
  <si>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</si>
  <si>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</si>
  <si>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</si>
  <si>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</si>
  <si>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</si>
  <si>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</si>
  <si>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</si>
  <si>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</si>
  <si>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</si>
  <si>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</si>
  <si>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</si>
  <si>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</si>
  <si>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</si>
  <si>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</si>
  <si>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</si>
  <si>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</si>
  <si>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</si>
  <si>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</si>
  <si>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</si>
  <si>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</si>
  <si>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</si>
  <si>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</si>
  <si>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</si>
  <si>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</si>
  <si>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</si>
  <si>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</si>
  <si>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</si>
  <si>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</si>
  <si>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</si>
  <si>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</si>
  <si>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</si>
  <si>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</si>
  <si>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</si>
  <si>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</si>
  <si>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</si>
  <si>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</si>
  <si>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</si>
  <si>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</si>
  <si>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</si>
  <si>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</si>
  <si>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</si>
  <si>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</si>
  <si>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</si>
  <si>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</si>
  <si>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</si>
  <si>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</si>
  <si>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</si>
  <si>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</si>
  <si>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</si>
  <si>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</si>
  <si>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</si>
  <si>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</si>
  <si>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</si>
  <si>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</si>
  <si>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</si>
  <si>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</si>
  <si>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</si>
  <si>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</si>
  <si>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</si>
  <si>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</si>
  <si>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</si>
  <si>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</si>
  <si>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</si>
  <si>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</si>
  <si>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</si>
  <si>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</si>
  <si>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</si>
  <si>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</si>
  <si>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</si>
  <si>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</si>
  <si>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</si>
  <si>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</si>
  <si>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</si>
  <si>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</si>
  <si>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</si>
  <si>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</si>
  <si>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</si>
  <si>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</si>
  <si>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</si>
  <si>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</si>
  <si>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</si>
  <si>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</si>
  <si>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</si>
  <si>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</si>
  <si>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</si>
  <si>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</si>
  <si>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</si>
  <si>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</si>
  <si>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</si>
  <si>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</si>
  <si>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</si>
  <si>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</si>
  <si>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</si>
  <si>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</si>
  <si>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</si>
  <si>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</si>
  <si>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</si>
  <si>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</si>
  <si>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</si>
  <si>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</si>
  <si>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</si>
  <si>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</si>
  <si>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</si>
  <si>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</si>
  <si>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</si>
  <si>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</si>
  <si>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</si>
  <si>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</si>
  <si>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</si>
  <si>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</si>
  <si>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</si>
  <si>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</si>
  <si>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</si>
  <si>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</si>
  <si>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</si>
  <si>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</si>
  <si>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</si>
  <si>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</si>
  <si>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</si>
  <si>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</si>
  <si>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</si>
  <si>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</si>
  <si>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</si>
  <si>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</si>
  <si>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</si>
  <si>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</si>
  <si>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</si>
  <si>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</si>
  <si>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</si>
  <si>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</si>
  <si>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</si>
  <si>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</si>
  <si>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</si>
  <si>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</si>
  <si>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</si>
  <si>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</si>
  <si>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</si>
  <si>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</si>
  <si>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</si>
  <si>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</si>
  <si>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</si>
  <si>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</si>
  <si>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</si>
  <si>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</si>
  <si>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</si>
  <si>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</si>
  <si>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</si>
  <si>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</si>
  <si>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</si>
  <si>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</si>
  <si>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</si>
  <si>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</si>
  <si>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</si>
  <si>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</si>
  <si>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</si>
  <si>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</si>
  <si>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</si>
  <si>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</si>
  <si>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</si>
  <si>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</si>
  <si>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</si>
  <si>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</si>
  <si>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</si>
  <si>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</si>
  <si>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</si>
  <si>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</si>
  <si>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</si>
  <si>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</si>
  <si>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</si>
  <si>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</si>
  <si>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</si>
  <si>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</si>
  <si>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</si>
  <si>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</si>
  <si>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</si>
  <si>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</si>
  <si>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</si>
  <si>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</si>
  <si>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</si>
  <si>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</si>
  <si>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</si>
  <si>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</si>
  <si>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</si>
  <si>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</si>
  <si>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</si>
  <si>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</si>
  <si>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</si>
  <si>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</si>
  <si>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</si>
  <si>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</si>
  <si>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</si>
  <si>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</si>
  <si>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</si>
  <si>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</si>
  <si>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</si>
  <si>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</si>
  <si>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</si>
  <si>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</si>
  <si>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</si>
  <si>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</si>
  <si>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</si>
  <si>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</si>
  <si>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</si>
  <si>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</si>
  <si>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</si>
  <si>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</si>
  <si>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</si>
  <si>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</si>
  <si>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</si>
  <si>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</si>
  <si>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</si>
  <si>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</si>
  <si>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</si>
  <si>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</si>
  <si>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</si>
  <si>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</si>
  <si>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</si>
  <si>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</si>
  <si>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</si>
  <si>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</si>
  <si>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</si>
  <si>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</si>
  <si>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</si>
  <si>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</si>
  <si>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</si>
  <si>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</si>
  <si>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</si>
  <si>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</si>
  <si>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</si>
  <si>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</si>
  <si>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</si>
  <si>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</si>
  <si>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</si>
  <si>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</si>
  <si>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</si>
  <si>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</si>
  <si>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</si>
  <si>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</si>
  <si>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</si>
  <si>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</si>
  <si>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</si>
  <si>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</si>
  <si>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</si>
  <si>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</si>
  <si>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</si>
  <si>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</si>
  <si>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</si>
  <si>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</si>
  <si>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</si>
  <si>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</si>
  <si>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</si>
  <si>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</si>
  <si>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</si>
  <si>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</si>
  <si>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</si>
  <si>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</si>
  <si>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</si>
  <si>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</si>
  <si>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</si>
  <si>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</si>
  <si>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</si>
  <si>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</si>
  <si>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</si>
  <si>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</si>
  <si>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</si>
  <si>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</si>
  <si>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</si>
  <si>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</si>
  <si>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</si>
  <si>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</si>
  <si>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</si>
  <si>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</si>
  <si>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</si>
  <si>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</si>
  <si>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</si>
  <si>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</si>
  <si>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</si>
  <si>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</si>
  <si>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</si>
  <si>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</si>
  <si>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</si>
  <si>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</si>
  <si>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</si>
  <si>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</si>
  <si>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</si>
  <si>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</si>
  <si>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</si>
  <si>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</si>
  <si>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</si>
  <si>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</si>
  <si>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</si>
  <si>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</si>
  <si>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</si>
  <si>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</si>
  <si>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</si>
  <si>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</si>
  <si>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</si>
  <si>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</si>
  <si>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</si>
  <si>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</si>
  <si>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</si>
  <si>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</si>
  <si>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</si>
  <si>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</si>
  <si>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</si>
  <si>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</si>
  <si>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</si>
  <si>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</si>
  <si>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</si>
  <si>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</si>
  <si>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</si>
  <si>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</si>
  <si>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</si>
  <si>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</si>
  <si>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</si>
  <si>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</si>
  <si>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</si>
  <si>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</si>
  <si>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</si>
  <si>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</si>
  <si>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</si>
  <si>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</si>
  <si>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</si>
  <si>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</si>
  <si>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</si>
  <si>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</si>
  <si>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</si>
  <si>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</si>
  <si>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</si>
  <si>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</si>
  <si>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</si>
  <si>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</si>
  <si>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</si>
  <si>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</si>
  <si>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</si>
  <si>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</si>
  <si>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</si>
  <si>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</si>
  <si>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</si>
  <si>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</si>
  <si>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</si>
  <si>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</si>
  <si>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</si>
  <si>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</si>
  <si>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</si>
  <si>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</si>
  <si>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</si>
  <si>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</si>
  <si>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</si>
  <si>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</si>
  <si>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</si>
  <si>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</si>
  <si>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</si>
  <si>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</si>
  <si>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</si>
  <si>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</si>
  <si>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</si>
  <si>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</si>
  <si>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</si>
  <si>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</si>
  <si>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</si>
  <si>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</si>
  <si>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</si>
  <si>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</si>
  <si>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</si>
  <si>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</si>
  <si>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</si>
  <si>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</si>
  <si>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</si>
  <si>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</si>
  <si>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</si>
  <si>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</si>
  <si>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</si>
  <si>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</si>
  <si>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</si>
  <si>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</si>
  <si>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</si>
  <si>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</si>
  <si>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</si>
  <si>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</si>
  <si>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</si>
  <si>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</si>
  <si>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</si>
  <si>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</si>
  <si>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</si>
  <si>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</si>
  <si>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</si>
  <si>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</si>
  <si>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</si>
  <si>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</si>
  <si>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</si>
  <si>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</si>
  <si>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</si>
  <si>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</si>
  <si>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</si>
  <si>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</si>
  <si>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</si>
  <si>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</si>
  <si>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</si>
  <si>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</si>
  <si>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</si>
  <si>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</si>
  <si>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</si>
  <si>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</si>
  <si>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</si>
  <si>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</si>
  <si>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</si>
  <si>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</si>
  <si>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</si>
  <si>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</si>
  <si>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</si>
  <si>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</si>
  <si>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</si>
  <si>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</si>
  <si>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</si>
  <si>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</si>
  <si>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</si>
  <si>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</si>
  <si>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</si>
  <si>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</si>
  <si>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</si>
  <si>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</si>
  <si>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</si>
  <si>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</si>
  <si>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</si>
  <si>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</si>
  <si>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</si>
  <si>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</si>
  <si>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</si>
  <si>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</si>
  <si>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</si>
  <si>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</si>
  <si>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</si>
  <si>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</si>
  <si>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</si>
  <si>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</si>
  <si>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</si>
  <si>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</si>
  <si>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</si>
  <si>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</si>
  <si>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</si>
  <si>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</si>
  <si>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</si>
  <si>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</si>
  <si>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</si>
  <si>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</si>
  <si>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</si>
  <si>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</si>
  <si>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</si>
  <si>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</si>
  <si>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</si>
  <si>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</si>
  <si>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</si>
  <si>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</si>
  <si>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</si>
  <si>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</si>
  <si>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</si>
  <si>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</si>
  <si>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</si>
  <si>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</si>
  <si>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</si>
  <si>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</si>
  <si>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</si>
  <si>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</si>
  <si>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</si>
  <si>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</si>
  <si>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</si>
  <si>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</si>
  <si>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</si>
  <si>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</si>
  <si>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</si>
  <si>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</si>
  <si>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</si>
  <si>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</si>
  <si>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</si>
  <si>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</si>
  <si>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</si>
  <si>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</si>
  <si>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</si>
  <si>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</si>
  <si>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</si>
  <si>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</si>
  <si>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</si>
  <si>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</si>
  <si>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</si>
  <si>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</si>
  <si>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</si>
  <si>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</si>
  <si>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</si>
  <si>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</si>
  <si>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</si>
  <si>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</si>
  <si>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</si>
  <si>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</si>
  <si>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</si>
  <si>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</si>
  <si>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</si>
  <si>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</si>
  <si>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</si>
  <si>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</si>
  <si>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</si>
  <si>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</si>
  <si>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</si>
  <si>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</si>
  <si>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</si>
  <si>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</si>
  <si>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</si>
  <si>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</si>
  <si>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</si>
  <si>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</si>
  <si>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</si>
  <si>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</si>
  <si>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</si>
  <si>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</si>
  <si>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</si>
  <si>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</si>
  <si>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</si>
  <si>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</si>
  <si>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</si>
  <si>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</si>
  <si>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</si>
  <si>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</si>
  <si>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</si>
  <si>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</si>
  <si>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</si>
  <si>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</si>
  <si>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</si>
  <si>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</si>
  <si>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</si>
  <si>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</si>
  <si>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</si>
  <si>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</si>
  <si>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</si>
  <si>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</si>
  <si>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</si>
  <si>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</si>
  <si>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</si>
  <si>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</si>
  <si>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</si>
  <si>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</si>
  <si>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</si>
  <si>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</si>
  <si>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</si>
  <si>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</si>
  <si>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</si>
  <si>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</si>
  <si>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</si>
  <si>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</si>
  <si>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</si>
  <si>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</si>
  <si>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</si>
  <si>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</si>
  <si>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</si>
  <si>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</si>
  <si>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</si>
  <si>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</si>
  <si>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</si>
  <si>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</si>
  <si>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</si>
  <si>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</si>
  <si>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</si>
  <si>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</si>
  <si>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</si>
  <si>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</si>
  <si>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</si>
  <si>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</si>
  <si>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</si>
  <si>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</si>
  <si>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</si>
  <si>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</si>
  <si>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</si>
  <si>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</si>
  <si>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</si>
  <si>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</si>
  <si>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</si>
  <si>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</si>
  <si>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</si>
  <si>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</si>
  <si>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</si>
  <si>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</si>
  <si>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</si>
  <si>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</si>
  <si>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</si>
  <si>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</si>
  <si>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</si>
  <si>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</si>
  <si>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</si>
  <si>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</si>
  <si>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</si>
  <si>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</si>
  <si>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</si>
  <si>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</si>
  <si>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</si>
  <si>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</si>
  <si>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</si>
  <si>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</si>
  <si>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</si>
  <si>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</si>
  <si>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</si>
  <si>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</si>
  <si>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</si>
  <si>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</si>
  <si>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</si>
  <si>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</si>
  <si>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</si>
  <si>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</si>
  <si>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</si>
  <si>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</si>
  <si>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</si>
  <si>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</si>
  <si>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</si>
  <si>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</si>
  <si>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</si>
  <si>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</si>
  <si>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</si>
  <si>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</si>
  <si>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</si>
  <si>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</si>
  <si>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</si>
  <si>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</si>
  <si>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</si>
  <si>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</si>
  <si>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</si>
  <si>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</si>
  <si>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</si>
  <si>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</si>
  <si>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</si>
  <si>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</si>
  <si>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</si>
  <si>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</si>
  <si>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</si>
  <si>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</si>
  <si>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</si>
  <si>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</si>
  <si>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</si>
  <si>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</si>
  <si>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</si>
  <si>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</si>
  <si>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</si>
  <si>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</si>
  <si>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</si>
  <si>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</si>
  <si>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</si>
  <si>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</si>
  <si>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</si>
  <si>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</si>
  <si>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</si>
  <si>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</si>
  <si>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</si>
  <si>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</si>
  <si>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</si>
  <si>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</si>
  <si>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</si>
  <si>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</si>
  <si>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</si>
  <si>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</si>
  <si>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</si>
  <si>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</si>
  <si>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</si>
  <si>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</si>
  <si>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</si>
  <si>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</si>
  <si>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</si>
  <si>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</si>
  <si>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</si>
  <si>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</si>
  <si>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</si>
  <si>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</si>
  <si>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</si>
  <si>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</si>
  <si>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</si>
  <si>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</si>
  <si>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</si>
  <si>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</si>
  <si>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</si>
  <si>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</si>
  <si>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</si>
  <si>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</si>
  <si>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</si>
  <si>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</si>
  <si>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</si>
  <si>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</si>
  <si>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</si>
  <si>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</si>
  <si>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</si>
  <si>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</si>
  <si>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</si>
  <si>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</si>
  <si>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</si>
  <si>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</si>
  <si>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</si>
  <si>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</si>
  <si>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</si>
  <si>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</si>
  <si>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</si>
  <si>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</si>
  <si>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</si>
  <si>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</si>
  <si>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</si>
  <si>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</si>
  <si>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</si>
  <si>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</si>
  <si>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</si>
  <si>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</si>
  <si>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</si>
  <si>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</si>
  <si>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</si>
  <si>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</si>
  <si>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</si>
  <si>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</si>
  <si>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</si>
  <si>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</si>
  <si>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</si>
  <si>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</si>
  <si>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</si>
  <si>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</si>
  <si>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</si>
  <si>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</si>
  <si>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</si>
  <si>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</si>
  <si>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</si>
  <si>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</si>
  <si>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</si>
  <si>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</si>
  <si>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</si>
  <si>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</si>
  <si>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</si>
  <si>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</si>
  <si>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</si>
  <si>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</si>
  <si>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</si>
  <si>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</si>
  <si>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</si>
  <si>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</si>
  <si>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</si>
  <si>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</si>
  <si>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</si>
  <si>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</si>
  <si>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</si>
  <si>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</si>
  <si>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</si>
  <si>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</si>
  <si>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</si>
  <si>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</si>
  <si>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</si>
  <si>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</si>
  <si>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</si>
  <si>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</si>
  <si>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</si>
  <si>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</si>
  <si>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</si>
  <si>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</si>
  <si>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</si>
  <si>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</si>
  <si>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</si>
  <si>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</si>
  <si>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</si>
  <si>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</si>
  <si>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</si>
  <si>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</si>
  <si>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</si>
  <si>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</si>
  <si>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</si>
  <si>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</si>
  <si>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</si>
  <si>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</si>
  <si>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</si>
  <si>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</si>
  <si>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</si>
  <si>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</si>
  <si>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</si>
  <si>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</si>
  <si>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</si>
  <si>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</si>
  <si>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</si>
  <si>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</si>
  <si>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</si>
  <si>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</si>
  <si>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</si>
  <si>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</si>
  <si>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</si>
  <si>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</si>
  <si>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</si>
  <si>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</si>
  <si>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</si>
  <si>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</si>
  <si>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</si>
  <si>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</si>
  <si>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</si>
  <si>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</si>
  <si>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</si>
  <si>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</si>
  <si>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</si>
  <si>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</si>
  <si>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</si>
  <si>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</si>
  <si>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</si>
  <si>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</si>
  <si>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</si>
  <si>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</si>
  <si>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</si>
  <si>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</si>
  <si>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</si>
  <si>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</si>
  <si>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</si>
  <si>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</si>
  <si>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</si>
  <si>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</si>
  <si>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</si>
  <si>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</si>
  <si>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</si>
  <si>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</si>
  <si>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</si>
  <si>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</si>
  <si>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</si>
  <si>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</si>
  <si>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</si>
  <si>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</si>
  <si>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</si>
  <si>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</si>
  <si>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</si>
  <si>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</si>
  <si>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</si>
  <si>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</si>
  <si>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</si>
  <si>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</si>
  <si>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</si>
  <si>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</si>
  <si>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</si>
  <si>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</si>
  <si>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</si>
  <si>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</si>
  <si>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</si>
  <si>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</si>
  <si>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</si>
  <si>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</si>
  <si>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</si>
  <si>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</si>
  <si>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</si>
  <si>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</si>
  <si>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</si>
  <si>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</si>
  <si>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</si>
  <si>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</si>
  <si>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</si>
  <si>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</si>
  <si>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</si>
  <si>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</si>
  <si>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</si>
  <si>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</si>
  <si>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</si>
  <si>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</si>
  <si>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</si>
  <si>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</si>
  <si>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</si>
  <si>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</si>
  <si>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</si>
  <si>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</si>
  <si>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</si>
  <si>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</si>
  <si>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</si>
  <si>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</si>
  <si>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</si>
  <si>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</si>
  <si>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</si>
  <si>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</si>
  <si>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</si>
  <si>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</si>
  <si>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</si>
  <si>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</si>
  <si>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</si>
  <si>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</si>
  <si>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</si>
  <si>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</si>
  <si>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</si>
  <si>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</si>
  <si>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</si>
  <si>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</si>
  <si>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</si>
  <si>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</si>
  <si>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</si>
  <si>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</si>
  <si>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</si>
  <si>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</si>
  <si>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</si>
  <si>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</si>
  <si>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</si>
  <si>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</si>
  <si>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</si>
  <si>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</si>
  <si>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</si>
  <si>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</si>
  <si>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</si>
  <si>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</si>
  <si>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</si>
  <si>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</si>
  <si>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</si>
  <si>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</si>
  <si>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</si>
  <si>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</si>
  <si>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</si>
  <si>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</si>
  <si>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</si>
  <si>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</si>
  <si>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</si>
  <si>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</si>
  <si>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</si>
  <si>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</si>
  <si>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</si>
  <si>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</si>
  <si>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</si>
  <si>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</si>
  <si>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</si>
  <si>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</si>
  <si>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</si>
  <si>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</si>
  <si>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</si>
  <si>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</si>
  <si>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</si>
  <si>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</si>
  <si>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</si>
  <si>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</si>
  <si>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</si>
  <si>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</si>
  <si>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</si>
  <si>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</si>
  <si>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</si>
  <si>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</si>
  <si>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</si>
  <si>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</si>
  <si>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</si>
  <si>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</si>
  <si>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</si>
  <si>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</si>
  <si>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</si>
  <si>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</si>
  <si>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</si>
  <si>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</si>
  <si>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</si>
  <si>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</si>
  <si>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</si>
  <si>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</si>
  <si>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</si>
  <si>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</si>
  <si>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</si>
  <si>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</si>
  <si>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</si>
  <si>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</si>
  <si>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</si>
  <si>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</si>
  <si>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</si>
  <si>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</si>
  <si>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</si>
  <si>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</si>
  <si>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</si>
  <si>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</si>
  <si>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</si>
  <si>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</si>
  <si>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</si>
  <si>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</si>
  <si>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</si>
  <si>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</si>
  <si>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</si>
  <si>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</si>
  <si>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</si>
  <si>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</si>
  <si>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</si>
  <si>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</si>
  <si>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</si>
  <si>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</si>
  <si>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</si>
  <si>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</si>
  <si>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</si>
  <si>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</si>
  <si>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</si>
  <si>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</si>
  <si>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</si>
  <si>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</si>
  <si>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</si>
  <si>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</si>
  <si>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</si>
  <si>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</si>
  <si>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</si>
  <si>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</si>
  <si>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</si>
  <si>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</si>
  <si>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</si>
  <si>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</si>
  <si>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</si>
  <si>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</si>
  <si>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</si>
  <si>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</si>
  <si>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</si>
  <si>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</si>
  <si>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</si>
  <si>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</si>
  <si>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</si>
  <si>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</si>
  <si>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</si>
  <si>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</si>
  <si>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</si>
  <si>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</si>
  <si>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</si>
  <si>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</si>
  <si>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</si>
  <si>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</si>
  <si>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</si>
  <si>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</si>
  <si>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</si>
  <si>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</si>
  <si>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</si>
  <si>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</si>
  <si>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</si>
  <si>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</si>
  <si>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</si>
  <si>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</si>
  <si>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</si>
  <si>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</si>
  <si>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</si>
  <si>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</si>
  <si>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</si>
  <si>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</si>
  <si>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</si>
  <si>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</si>
  <si>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</si>
  <si>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</si>
  <si>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</si>
  <si>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</si>
  <si>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</si>
  <si>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</si>
  <si>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</si>
  <si>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</si>
  <si>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</si>
  <si>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</si>
  <si>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</si>
  <si>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</si>
  <si>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</si>
  <si>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</si>
  <si>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</si>
  <si>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</si>
  <si>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</si>
  <si>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</si>
  <si>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</si>
  <si>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</si>
  <si>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</si>
  <si>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</si>
  <si>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</si>
  <si>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</si>
  <si>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</si>
  <si>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</si>
  <si>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</si>
  <si>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</si>
  <si>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</si>
  <si>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</si>
  <si>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</si>
  <si>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</si>
  <si>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</si>
  <si>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</si>
  <si>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</si>
  <si>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</si>
  <si>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</si>
  <si>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</si>
  <si>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</si>
  <si>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</si>
  <si>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</si>
  <si>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</si>
  <si>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</si>
  <si>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</si>
  <si>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</si>
  <si>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</si>
  <si>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</si>
  <si>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</si>
  <si>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</si>
  <si>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</si>
  <si>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</si>
  <si>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</si>
  <si>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</si>
  <si>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</si>
  <si>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</si>
  <si>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</si>
  <si>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</si>
  <si>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</si>
  <si>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</si>
  <si>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</si>
  <si>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</si>
  <si>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</si>
  <si>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</si>
  <si>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</si>
  <si>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</si>
  <si>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</si>
  <si>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</si>
  <si>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</si>
  <si>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</si>
  <si>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</si>
  <si>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</si>
  <si>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</si>
  <si>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</si>
  <si>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</si>
  <si>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</si>
  <si>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</si>
  <si>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</si>
  <si>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</si>
  <si>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</si>
  <si>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</si>
  <si>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</si>
  <si>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</si>
  <si>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</si>
  <si>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</si>
  <si>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</si>
  <si>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</si>
  <si>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</si>
  <si>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</si>
  <si>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</si>
  <si>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</si>
  <si>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</si>
  <si>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</si>
  <si>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</si>
  <si>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</si>
  <si>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</si>
  <si>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</si>
  <si>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</si>
  <si>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</si>
  <si>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</si>
  <si>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</si>
  <si>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</si>
  <si>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</si>
  <si>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</si>
  <si>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</si>
  <si>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</si>
  <si>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</si>
  <si>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</si>
  <si>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</si>
  <si>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</si>
  <si>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</si>
  <si>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</si>
  <si>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</si>
  <si>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</si>
  <si>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</si>
  <si>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</si>
  <si>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</si>
  <si>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</si>
  <si>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</si>
  <si>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</si>
  <si>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</si>
  <si>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</si>
  <si>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</si>
  <si>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</si>
  <si>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</si>
  <si>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</si>
  <si>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</si>
  <si>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</si>
  <si>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</si>
  <si>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</si>
  <si>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</si>
  <si>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</si>
  <si>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</si>
  <si>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</si>
  <si>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</si>
  <si>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</si>
  <si>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</si>
  <si>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</si>
  <si>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</si>
  <si>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</si>
  <si>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</si>
  <si>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</si>
  <si>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</si>
  <si>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</si>
  <si>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</si>
  <si>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</si>
  <si>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</si>
  <si>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</si>
  <si>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</si>
  <si>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</si>
  <si>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</si>
  <si>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</si>
  <si>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</si>
  <si>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</si>
  <si>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</si>
  <si>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</si>
  <si>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</si>
  <si>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</si>
  <si>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</si>
  <si>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</si>
  <si>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</si>
  <si>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</si>
  <si>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</si>
  <si>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</si>
  <si>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</si>
  <si>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</si>
  <si>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</si>
  <si>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</si>
  <si>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</si>
  <si>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</si>
  <si>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</si>
  <si>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</si>
  <si>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</si>
  <si>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</si>
  <si>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</si>
  <si>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</si>
  <si>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</si>
  <si>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</si>
  <si>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</si>
  <si>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</si>
  <si>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</si>
  <si>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</si>
  <si>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</si>
  <si>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</si>
  <si>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</si>
  <si>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</si>
  <si>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</si>
  <si>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</si>
  <si>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</si>
  <si>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</si>
  <si>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</si>
  <si>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</si>
  <si>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</si>
  <si>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</si>
  <si>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</si>
  <si>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</si>
  <si>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</si>
  <si>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</si>
  <si>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</si>
  <si>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</si>
  <si>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</si>
  <si>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</si>
  <si>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</si>
  <si>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</si>
  <si>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</si>
  <si>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</si>
  <si>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</si>
  <si>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</si>
  <si>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</si>
  <si>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</si>
  <si>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</si>
  <si>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</si>
  <si>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</si>
  <si>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</si>
  <si>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</si>
  <si>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</si>
  <si>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</si>
  <si>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</si>
  <si>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</si>
  <si>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</si>
  <si>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</si>
  <si>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</si>
  <si>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</si>
  <si>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</si>
  <si>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</si>
  <si>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</si>
  <si>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</si>
  <si>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</si>
  <si>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</si>
  <si>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</si>
  <si>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</si>
  <si>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</si>
  <si>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</si>
  <si>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</si>
  <si>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</si>
  <si>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</si>
  <si>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</si>
  <si>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</si>
  <si>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</si>
  <si>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</si>
  <si>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</si>
  <si>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</si>
  <si>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</si>
  <si>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</si>
  <si>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</si>
  <si>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</si>
  <si>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</si>
  <si>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</si>
  <si>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</si>
  <si>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</si>
  <si>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</si>
  <si>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</si>
  <si>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</si>
  <si>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</si>
  <si>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</si>
  <si>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</si>
  <si>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</si>
  <si>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</si>
  <si>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</si>
  <si>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</si>
  <si>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</si>
  <si>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</si>
  <si>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</si>
  <si>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</si>
  <si>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</si>
  <si>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</si>
  <si>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</si>
  <si>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</si>
  <si>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</si>
  <si>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</si>
  <si>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</si>
  <si>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</si>
  <si>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</si>
  <si>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</si>
  <si>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</si>
  <si>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</si>
  <si>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</si>
  <si>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</si>
  <si>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</si>
  <si>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</si>
  <si>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</si>
  <si>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</si>
  <si>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</si>
  <si>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</si>
  <si>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</si>
  <si>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</si>
  <si>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</si>
  <si>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</si>
  <si>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</si>
  <si>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</si>
  <si>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</si>
  <si>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</si>
  <si>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</si>
  <si>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</si>
  <si>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</si>
  <si>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</si>
  <si>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</si>
  <si>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</si>
  <si>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</si>
  <si>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</si>
  <si>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</si>
  <si>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</si>
  <si>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</si>
  <si>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</si>
  <si>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</si>
  <si>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</si>
  <si>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</si>
  <si>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</si>
  <si>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</si>
  <si>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</si>
  <si>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</si>
  <si>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</si>
  <si>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</si>
  <si>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</si>
  <si>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</si>
  <si>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</si>
  <si>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</si>
  <si>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</si>
  <si>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</si>
  <si>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</si>
  <si>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</si>
  <si>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</si>
  <si>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</si>
  <si>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</si>
  <si>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</si>
  <si>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</si>
  <si>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</si>
  <si>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</si>
  <si>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</si>
  <si>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</si>
  <si>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</si>
  <si>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</si>
  <si>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</si>
  <si>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</si>
  <si>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</si>
  <si>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</si>
  <si>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</si>
  <si>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</si>
  <si>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</si>
  <si>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</si>
  <si>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</si>
  <si>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</si>
  <si>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</si>
  <si>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</si>
  <si>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</si>
  <si>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</si>
  <si>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</si>
  <si>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</si>
  <si>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</si>
  <si>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</si>
  <si>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</si>
  <si>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</si>
  <si>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</si>
  <si>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</si>
  <si>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</si>
  <si>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</si>
  <si>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</si>
  <si>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</si>
  <si>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</si>
  <si>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</si>
  <si>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</si>
  <si>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</si>
  <si>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</si>
  <si>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</si>
  <si>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</si>
  <si>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</si>
  <si>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</si>
  <si>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</si>
  <si>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</si>
  <si>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</si>
  <si>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</si>
  <si>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</si>
  <si>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</si>
  <si>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</si>
  <si>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</si>
  <si>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</si>
  <si>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</si>
  <si>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</si>
  <si>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</si>
  <si>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</si>
  <si>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</si>
  <si>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</si>
  <si>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</si>
  <si>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</si>
  <si>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</si>
  <si>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</si>
  <si>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</si>
  <si>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</si>
  <si>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</si>
  <si>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</si>
  <si>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</si>
  <si>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</si>
  <si>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</si>
  <si>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</si>
  <si>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</si>
  <si>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</si>
  <si>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</si>
  <si>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</si>
  <si>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</si>
  <si>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</si>
  <si>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</si>
  <si>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</si>
  <si>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</si>
  <si>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</si>
  <si>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</si>
  <si>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</si>
  <si>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</si>
  <si>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</si>
  <si>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</si>
  <si>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</si>
  <si>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</si>
  <si>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</si>
  <si>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</si>
  <si>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</si>
  <si>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</si>
  <si>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</si>
  <si>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</si>
  <si>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</si>
  <si>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</si>
  <si>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</si>
  <si>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</si>
  <si>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</si>
  <si>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</si>
  <si>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</si>
  <si>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</si>
  <si>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</si>
  <si>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</si>
  <si>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</si>
  <si>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</si>
  <si>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</si>
  <si>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</si>
  <si>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</si>
  <si>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</si>
  <si>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</si>
  <si>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</si>
  <si>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</si>
  <si>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</si>
  <si>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</si>
  <si>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</si>
  <si>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</si>
  <si>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</si>
  <si>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</si>
  <si>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</si>
  <si>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</si>
  <si>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</si>
  <si>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</si>
  <si>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</si>
  <si>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</si>
  <si>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</si>
  <si>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</si>
  <si>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</si>
  <si>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</si>
  <si>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</si>
  <si>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</si>
  <si>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</si>
  <si>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</si>
  <si>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</si>
  <si>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</si>
  <si>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</si>
  <si>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</si>
  <si>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</si>
  <si>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</si>
  <si>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</si>
  <si>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</si>
  <si>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</si>
  <si>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</si>
  <si>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</si>
  <si>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</si>
  <si>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</si>
  <si>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</si>
  <si>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</si>
  <si>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</si>
  <si>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</si>
  <si>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</si>
  <si>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</si>
  <si>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</si>
  <si>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</si>
  <si>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</si>
  <si>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</si>
  <si>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</si>
  <si>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</si>
  <si>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</si>
  <si>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</si>
  <si>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</si>
  <si>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</si>
  <si>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</si>
  <si>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</si>
  <si>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</si>
  <si>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</si>
  <si>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</si>
  <si>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</si>
  <si>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</si>
  <si>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</si>
  <si>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</si>
  <si>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</si>
  <si>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</si>
  <si>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</si>
  <si>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</si>
  <si>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</si>
  <si>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</si>
  <si>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</si>
  <si>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</si>
  <si>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</si>
  <si>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</si>
  <si>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</si>
  <si>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</si>
  <si>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</si>
  <si>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</si>
  <si>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</si>
  <si>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</si>
  <si>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</si>
  <si>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</si>
  <si>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</si>
  <si>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</si>
  <si>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</si>
  <si>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</si>
  <si>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</si>
  <si>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</si>
  <si>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</si>
  <si>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</si>
  <si>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</si>
  <si>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</si>
  <si>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</si>
  <si>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</si>
  <si>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</si>
  <si>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</si>
  <si>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</si>
  <si>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</si>
  <si>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</si>
  <si>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</si>
  <si>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</si>
  <si>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</si>
  <si>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</si>
  <si>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</si>
  <si>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</si>
  <si>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</si>
  <si>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</si>
  <si>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</si>
  <si>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</si>
  <si>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</si>
  <si>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</si>
  <si>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</si>
  <si>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</si>
  <si>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</si>
  <si>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</si>
  <si>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</si>
  <si>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</si>
  <si>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</si>
  <si>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</si>
  <si>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</si>
  <si>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</si>
  <si>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</si>
  <si>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</si>
  <si>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</si>
  <si>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</si>
  <si>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</si>
  <si>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</si>
  <si>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</si>
  <si>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</si>
  <si>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</si>
  <si>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</si>
  <si>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</si>
  <si>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</si>
  <si>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</si>
  <si>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</si>
  <si>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</si>
  <si>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</si>
  <si>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</si>
  <si>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</si>
  <si>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</si>
  <si>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</si>
  <si>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</si>
  <si>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</si>
  <si>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</si>
  <si>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</si>
  <si>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</si>
  <si>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</si>
  <si>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</si>
  <si>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</si>
  <si>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</si>
  <si>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</si>
  <si>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</si>
  <si>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</si>
  <si>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</si>
  <si>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</si>
  <si>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</si>
  <si>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</si>
  <si>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</si>
  <si>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</si>
  <si>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</si>
  <si>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</si>
  <si>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</si>
  <si>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</si>
  <si>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</si>
  <si>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</si>
  <si>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</si>
  <si>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</si>
  <si>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</si>
  <si>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</si>
  <si>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</si>
  <si>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</si>
  <si>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</si>
  <si>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</si>
  <si>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</si>
  <si>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</si>
  <si>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</si>
  <si>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</si>
  <si>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</si>
  <si>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</si>
  <si>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</si>
  <si>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</si>
  <si>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</si>
  <si>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</si>
  <si>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</si>
  <si>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</si>
  <si>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</si>
  <si>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</si>
  <si>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</si>
  <si>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</si>
  <si>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</si>
  <si>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</si>
  <si>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</si>
  <si>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</si>
  <si>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</si>
  <si>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</si>
  <si>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</si>
  <si>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</si>
  <si>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</si>
  <si>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</si>
  <si>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</si>
  <si>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</si>
  <si>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</si>
  <si>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</si>
  <si>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</si>
  <si>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</si>
  <si>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</si>
  <si>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</si>
  <si>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</si>
  <si>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</si>
  <si>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</si>
  <si>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</si>
  <si>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</si>
  <si>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</si>
  <si>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</si>
  <si>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</si>
  <si>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</si>
  <si>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</si>
  <si>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</si>
  <si>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</si>
  <si>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</si>
  <si>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</si>
  <si>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</si>
  <si>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</si>
  <si>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</si>
  <si>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</si>
  <si>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</si>
  <si>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</si>
  <si>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</si>
  <si>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</si>
  <si>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</si>
  <si>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</si>
  <si>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</si>
  <si>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</si>
  <si>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</si>
  <si>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</si>
  <si>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</si>
  <si>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</si>
  <si>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</si>
  <si>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</si>
  <si>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</si>
  <si>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</si>
  <si>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</si>
  <si>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</si>
  <si>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</si>
  <si>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</si>
  <si>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</si>
  <si>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</si>
  <si>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</si>
  <si>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</si>
  <si>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</si>
  <si>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</si>
  <si>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</si>
  <si>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</si>
  <si>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</si>
  <si>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</si>
  <si>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</si>
  <si>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</si>
  <si>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</si>
  <si>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</si>
  <si>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</si>
  <si>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</si>
  <si>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</si>
  <si>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</si>
  <si>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</si>
  <si>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</si>
  <si>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</si>
  <si>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</si>
  <si>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</si>
  <si>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</si>
  <si>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</si>
  <si>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</si>
  <si>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</si>
  <si>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</si>
  <si>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</si>
  <si>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</si>
  <si>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</si>
  <si>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</si>
  <si>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</si>
  <si>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</si>
  <si>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</si>
  <si>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</si>
  <si>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</si>
  <si>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</si>
  <si>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</si>
  <si>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</si>
  <si>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</si>
  <si>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</si>
  <si>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</si>
  <si>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</si>
  <si>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</si>
  <si>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</si>
  <si>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</si>
  <si>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</si>
  <si>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</si>
  <si>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</si>
  <si>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</si>
  <si>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</si>
  <si>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</si>
  <si>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</si>
  <si>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</si>
  <si>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</si>
  <si>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</si>
  <si>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</si>
  <si>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</si>
  <si>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</si>
  <si>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</si>
  <si>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</si>
  <si>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</si>
  <si>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</si>
  <si>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</si>
  <si>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</si>
  <si>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</si>
  <si>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</si>
  <si>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</si>
  <si>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</si>
  <si>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</si>
  <si>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</si>
  <si>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</si>
  <si>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</si>
  <si>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</si>
  <si>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</si>
  <si>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</si>
  <si>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</si>
  <si>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</si>
  <si>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</si>
  <si>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</si>
  <si>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</si>
  <si>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</si>
  <si>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</si>
  <si>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</si>
  <si>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</si>
  <si>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</si>
  <si>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</si>
  <si>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</si>
  <si>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</si>
  <si>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</si>
  <si>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</si>
  <si>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</si>
  <si>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</si>
  <si>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</si>
  <si>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</si>
  <si>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</si>
  <si>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</si>
  <si>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</si>
  <si>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</si>
  <si>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</si>
  <si>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</si>
  <si>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</si>
  <si>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</si>
  <si>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</si>
  <si>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</si>
  <si>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</si>
  <si>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</si>
  <si>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</si>
  <si>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</si>
  <si>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</si>
  <si>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</si>
  <si>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</si>
  <si>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</si>
  <si>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</si>
  <si>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</si>
  <si>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</si>
  <si>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</si>
  <si>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</si>
  <si>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</si>
  <si>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</si>
  <si>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</si>
  <si>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</si>
  <si>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</si>
  <si>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</si>
  <si>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</si>
  <si>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</si>
  <si>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</si>
  <si>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</si>
  <si>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</si>
  <si>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</si>
  <si>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</si>
  <si>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</si>
  <si>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</si>
  <si>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</si>
  <si>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</si>
  <si>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</si>
  <si>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</si>
  <si>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</si>
  <si>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</si>
  <si>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</si>
  <si>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</si>
  <si>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</si>
  <si>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</si>
  <si>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</si>
  <si>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</si>
  <si>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</si>
  <si>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</si>
  <si>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</si>
  <si>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</si>
  <si>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</si>
  <si>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</si>
  <si>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</si>
  <si>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</si>
  <si>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</si>
  <si>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</si>
  <si>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</si>
  <si>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</si>
  <si>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</si>
  <si>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</si>
  <si>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</si>
  <si>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</si>
  <si>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</si>
  <si>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</si>
  <si>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</si>
  <si>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</si>
  <si>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</si>
  <si>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</si>
  <si>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</si>
  <si>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</si>
  <si>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</si>
  <si>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</si>
  <si>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</si>
  <si>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</si>
  <si>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</si>
  <si>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</si>
  <si>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</si>
  <si>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</si>
  <si>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</si>
  <si>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</si>
  <si>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</si>
  <si>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</si>
  <si>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</si>
  <si>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</si>
  <si>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</si>
  <si>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</si>
  <si>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</si>
  <si>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</si>
  <si>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</si>
  <si>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</si>
  <si>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</si>
  <si>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</si>
  <si>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</si>
  <si>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</si>
  <si>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</si>
  <si>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</si>
  <si>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</si>
  <si>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</si>
  <si>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</si>
  <si>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</si>
  <si>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</si>
  <si>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</si>
  <si>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</si>
  <si>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</si>
  <si>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</si>
  <si>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</si>
  <si>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</si>
  <si>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</si>
  <si>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</si>
  <si>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</si>
  <si>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</si>
  <si>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</si>
  <si>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</si>
  <si>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</si>
  <si>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</si>
  <si>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</si>
  <si>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</si>
  <si>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</si>
  <si>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</si>
  <si>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</si>
  <si>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</si>
  <si>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</si>
  <si>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</si>
  <si>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</si>
  <si>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</si>
  <si>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</si>
  <si>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</si>
  <si>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</si>
  <si>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</si>
  <si>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</si>
  <si>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</si>
  <si>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</si>
  <si>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</si>
  <si>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</si>
  <si>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</si>
  <si>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</si>
  <si>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</si>
  <si>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</si>
  <si>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</si>
  <si>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</si>
  <si>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</si>
  <si>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</si>
  <si>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</si>
  <si>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</si>
  <si>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</si>
  <si>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</si>
  <si>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</si>
  <si>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</si>
  <si>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</si>
  <si>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</si>
  <si>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</si>
  <si>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</si>
  <si>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</si>
  <si>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</si>
  <si>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</si>
  <si>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</si>
  <si>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</si>
  <si>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</si>
  <si>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</si>
  <si>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</si>
  <si>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</si>
  <si>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</si>
  <si>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</si>
  <si>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</si>
  <si>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</si>
  <si>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</si>
  <si>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</si>
  <si>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</si>
  <si>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</si>
  <si>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</si>
  <si>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</si>
  <si>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</si>
  <si>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</si>
  <si>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</si>
  <si>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</si>
  <si>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</si>
  <si>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</si>
  <si>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</si>
  <si>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</si>
  <si>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</si>
  <si>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</si>
  <si>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</si>
  <si>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</si>
  <si>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</si>
  <si>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</si>
  <si>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</si>
  <si>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</si>
  <si>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</si>
  <si>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</si>
  <si>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</si>
  <si>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</si>
  <si>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</si>
  <si>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</si>
  <si>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</si>
  <si>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</si>
  <si>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</si>
  <si>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</si>
  <si>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</si>
  <si>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</si>
  <si>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</si>
  <si>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</si>
  <si>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</si>
  <si>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</si>
  <si>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</si>
  <si>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</si>
  <si>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</si>
  <si>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</si>
  <si>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</si>
  <si>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</si>
  <si>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</si>
  <si>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</si>
  <si>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</si>
  <si>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</si>
  <si>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</si>
  <si>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</si>
  <si>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</si>
  <si>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</si>
  <si>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</si>
  <si>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</si>
  <si>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</si>
  <si>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</si>
  <si>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</si>
  <si>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</si>
  <si>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</si>
  <si>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</si>
  <si>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</si>
  <si>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</si>
  <si>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</si>
  <si>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</si>
  <si>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</si>
  <si>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</si>
  <si>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</si>
  <si>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</si>
  <si>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</si>
  <si>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</si>
  <si>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</si>
  <si>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</si>
  <si>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</si>
  <si>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</si>
  <si>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</si>
  <si>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</si>
  <si>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</si>
  <si>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</si>
  <si>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</si>
  <si>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</si>
  <si>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</si>
  <si>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</si>
  <si>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</si>
  <si>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</si>
  <si>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</si>
  <si>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</si>
  <si>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</si>
  <si>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</si>
  <si>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</si>
  <si>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</si>
  <si>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</si>
  <si>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</si>
  <si>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</si>
  <si>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</si>
  <si>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</si>
  <si>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</si>
  <si>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</si>
  <si>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</si>
  <si>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</si>
  <si>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</si>
  <si>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</si>
  <si>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</si>
  <si>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</si>
  <si>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</si>
  <si>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</si>
  <si>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</si>
  <si>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</si>
  <si>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</si>
  <si>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</si>
  <si>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</si>
  <si>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</si>
  <si>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</si>
  <si>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</si>
  <si>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</si>
  <si>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</si>
  <si>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</si>
  <si>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</si>
  <si>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</si>
  <si>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</si>
  <si>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</si>
  <si>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</si>
  <si>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</si>
  <si>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</si>
  <si>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</si>
  <si>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</si>
  <si>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</si>
  <si>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</si>
  <si>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</si>
  <si>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</si>
  <si>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</si>
  <si>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</si>
  <si>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</si>
  <si>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</si>
  <si>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</si>
  <si>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</si>
  <si>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</si>
  <si>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</si>
  <si>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</si>
  <si>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</si>
  <si>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</si>
  <si>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</si>
  <si>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</si>
  <si>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</si>
  <si>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</si>
  <si>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</si>
  <si>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</si>
  <si>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</si>
  <si>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</si>
  <si>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</si>
  <si>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</si>
  <si>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</si>
  <si>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</si>
  <si>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</si>
  <si>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</si>
  <si>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</si>
  <si>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</si>
  <si>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</si>
  <si>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</si>
  <si>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</si>
  <si>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</si>
  <si>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</si>
  <si>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</si>
  <si>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</si>
  <si>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</si>
  <si>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</si>
  <si>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</si>
  <si>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</si>
  <si>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</si>
  <si>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</si>
  <si>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</si>
  <si>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</si>
  <si>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</si>
  <si>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</si>
  <si>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</si>
  <si>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</si>
  <si>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</si>
  <si>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</si>
  <si>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</si>
  <si>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</si>
  <si>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</si>
  <si>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</si>
  <si>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</si>
  <si>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</si>
  <si>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</si>
  <si>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</si>
  <si>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</si>
  <si>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</si>
  <si>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</si>
  <si>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</si>
  <si>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</si>
  <si>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</si>
  <si>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</si>
  <si>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</si>
  <si>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</si>
  <si>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</si>
  <si>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</si>
  <si>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</si>
  <si>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</si>
  <si>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</si>
  <si>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</si>
  <si>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</si>
  <si>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</si>
  <si>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</si>
  <si>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</si>
  <si>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</si>
  <si>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</si>
  <si>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</si>
  <si>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</si>
  <si>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</si>
  <si>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</si>
  <si>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</si>
  <si>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</si>
  <si>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</si>
  <si>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</si>
  <si>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</si>
  <si>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</si>
  <si>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</si>
  <si>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</si>
  <si>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</si>
  <si>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</si>
  <si>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</si>
  <si>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</si>
  <si>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</si>
  <si>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</si>
  <si>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</si>
  <si>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</si>
  <si>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</si>
  <si>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</si>
  <si>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</si>
  <si>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</si>
  <si>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</si>
  <si>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</si>
  <si>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</si>
  <si>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</si>
  <si>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</si>
  <si>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</si>
  <si>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</si>
  <si>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</si>
  <si>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</si>
  <si>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</si>
  <si>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</si>
  <si>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</si>
  <si>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</si>
  <si>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</si>
  <si>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</si>
  <si>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</si>
  <si>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</si>
  <si>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</si>
  <si>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</si>
  <si>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</si>
  <si>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</si>
  <si>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</si>
  <si>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</si>
  <si>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</si>
  <si>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</si>
  <si>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</si>
  <si>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</si>
  <si>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</si>
  <si>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</si>
  <si>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</si>
  <si>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</si>
  <si>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</si>
  <si>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</si>
  <si>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</si>
  <si>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</si>
  <si>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</si>
  <si>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</si>
  <si>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</si>
  <si>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</si>
  <si>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</si>
  <si>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</si>
  <si>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</si>
  <si>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</si>
  <si>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</si>
  <si>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</si>
  <si>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</si>
  <si>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</si>
  <si>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</si>
  <si>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</si>
  <si>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</si>
  <si>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</si>
  <si>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</si>
  <si>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</si>
  <si>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</si>
  <si>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</si>
  <si>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</si>
  <si>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</si>
  <si>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</si>
  <si>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</si>
  <si>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</si>
  <si>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</si>
  <si>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</si>
  <si>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</si>
  <si>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</si>
  <si>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</si>
  <si>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</si>
  <si>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</si>
  <si>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</si>
  <si>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</si>
  <si>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</si>
  <si>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</si>
  <si>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</si>
  <si>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</si>
  <si>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</si>
  <si>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</si>
  <si>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</si>
  <si>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</si>
  <si>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</si>
  <si>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</si>
  <si>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</si>
  <si>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</si>
  <si>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</si>
  <si>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</si>
  <si>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</si>
  <si>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</si>
  <si>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</si>
  <si>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</si>
  <si>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</si>
  <si>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</si>
  <si>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</si>
  <si>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</si>
  <si>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</si>
  <si>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</si>
  <si>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</si>
  <si>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</si>
  <si>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</si>
  <si>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</si>
  <si>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</si>
  <si>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</si>
  <si>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</si>
  <si>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</si>
  <si>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</si>
  <si>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</si>
  <si>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</si>
  <si>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</si>
  <si>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</si>
  <si>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</si>
  <si>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</si>
  <si>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</si>
  <si>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</si>
  <si>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</si>
  <si>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</si>
  <si>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</si>
  <si>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</si>
  <si>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</si>
  <si>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</si>
  <si>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</si>
  <si>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</si>
  <si>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</si>
  <si>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</si>
  <si>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</si>
  <si>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</si>
  <si>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</si>
  <si>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</si>
  <si>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</si>
  <si>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</si>
  <si>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</si>
  <si>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</si>
  <si>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</si>
  <si>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</si>
  <si>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</si>
  <si>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</si>
  <si>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</si>
  <si>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</si>
  <si>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</si>
  <si>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</si>
  <si>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</si>
  <si>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</si>
  <si>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</si>
  <si>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</si>
  <si>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</si>
  <si>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</si>
  <si>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</si>
  <si>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</si>
  <si>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</si>
  <si>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</si>
  <si>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</si>
  <si>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</si>
  <si>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</si>
  <si>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</si>
  <si>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</si>
  <si>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</si>
  <si>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</si>
  <si>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</si>
  <si>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</si>
  <si>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</si>
  <si>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</si>
  <si>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</si>
  <si>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</si>
  <si>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</si>
  <si>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</si>
  <si>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</si>
  <si>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</si>
  <si>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</si>
  <si>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</si>
  <si>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</si>
  <si>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</si>
  <si>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</si>
  <si>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</si>
  <si>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</si>
  <si>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</si>
  <si>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</si>
  <si>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</si>
  <si>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</si>
  <si>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</si>
  <si>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</si>
  <si>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</si>
  <si>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</si>
  <si>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</si>
  <si>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</si>
  <si>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</si>
  <si>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</si>
  <si>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</si>
  <si>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</si>
  <si>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</si>
  <si>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</si>
  <si>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</si>
  <si>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</si>
  <si>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</si>
  <si>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</si>
  <si>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</si>
  <si>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</si>
  <si>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</si>
  <si>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</si>
  <si>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</si>
  <si>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</si>
  <si>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</si>
  <si>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</si>
  <si>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</si>
  <si>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</si>
  <si>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</si>
  <si>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</si>
  <si>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</si>
  <si>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</si>
  <si>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</si>
  <si>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</si>
  <si>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</si>
  <si>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</si>
  <si>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</si>
  <si>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</si>
  <si>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</si>
  <si>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</si>
  <si>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</si>
  <si>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</si>
  <si>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</si>
  <si>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</si>
  <si>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</si>
  <si>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</si>
  <si>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</si>
  <si>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</si>
  <si>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</si>
  <si>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</si>
  <si>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</si>
  <si>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</si>
  <si>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</si>
  <si>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</si>
  <si>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</si>
  <si>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</si>
  <si>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</si>
  <si>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</si>
  <si>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</si>
  <si>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</si>
  <si>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</si>
  <si>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</si>
  <si>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</si>
  <si>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</si>
  <si>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</si>
  <si>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</si>
  <si>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</si>
  <si>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</si>
  <si>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</si>
  <si>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</si>
  <si>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</si>
  <si>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</si>
  <si>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</si>
  <si>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</si>
  <si>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</si>
  <si>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</si>
  <si>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</si>
  <si>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</si>
  <si>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</si>
  <si>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</si>
  <si>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</si>
  <si>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</si>
  <si>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</si>
  <si>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</si>
  <si>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</si>
  <si>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</si>
  <si>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</si>
  <si>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</si>
  <si>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</si>
  <si>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</si>
  <si>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</si>
  <si>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</si>
  <si>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</si>
  <si>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</si>
  <si>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</si>
  <si>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</si>
  <si>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</si>
  <si>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</si>
  <si>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</si>
  <si>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</si>
  <si>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</si>
  <si>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</si>
  <si>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</si>
  <si>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</si>
  <si>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</si>
  <si>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</si>
  <si>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</si>
  <si>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</si>
  <si>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</si>
  <si>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</si>
  <si>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</si>
  <si>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</si>
  <si>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</si>
  <si>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</si>
  <si>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</si>
  <si>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</si>
  <si>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</si>
  <si>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</si>
  <si>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</si>
  <si>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</si>
  <si>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</si>
  <si>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</si>
  <si>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</si>
  <si>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</si>
  <si>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</si>
  <si>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</si>
  <si>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</si>
  <si>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</si>
  <si>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</si>
  <si>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</si>
  <si>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</si>
  <si>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</si>
  <si>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</si>
  <si>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</si>
  <si>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</si>
  <si>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</si>
  <si>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</si>
  <si>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</si>
  <si>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</si>
  <si>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</si>
  <si>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</si>
  <si>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</si>
  <si>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</si>
  <si>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</si>
  <si>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</si>
  <si>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</si>
  <si>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</si>
  <si>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</si>
  <si>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</si>
  <si>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</si>
  <si>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</si>
  <si>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</si>
  <si>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</si>
  <si>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</si>
  <si>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</si>
  <si>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</si>
  <si>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</si>
  <si>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</si>
  <si>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</si>
  <si>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</si>
  <si>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</si>
  <si>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</si>
  <si>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</si>
  <si>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</si>
  <si>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</si>
  <si>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</si>
  <si>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</si>
  <si>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</si>
  <si>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</si>
  <si>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</si>
  <si>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</si>
  <si>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</si>
  <si>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</si>
  <si>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</si>
  <si>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</si>
  <si>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</si>
  <si>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</si>
  <si>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</si>
  <si>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</si>
  <si>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</si>
  <si>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</si>
  <si>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</si>
  <si>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</si>
  <si>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</si>
  <si>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</si>
  <si>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</si>
  <si>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</si>
  <si>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</si>
  <si>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</si>
  <si>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</si>
  <si>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</si>
  <si>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</si>
  <si>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</si>
  <si>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</si>
  <si>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</si>
  <si>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</si>
  <si>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</si>
  <si>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</si>
  <si>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</si>
  <si>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</si>
  <si>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</si>
  <si>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</si>
  <si>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</si>
  <si>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</si>
  <si>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</si>
  <si>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</si>
  <si>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</si>
  <si>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</si>
  <si>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</si>
  <si>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</si>
  <si>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</si>
  <si>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</si>
  <si>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</si>
  <si>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</si>
  <si>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</si>
  <si>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</si>
  <si>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</si>
  <si>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</si>
  <si>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</si>
  <si>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</si>
  <si>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</si>
  <si>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</si>
  <si>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</si>
  <si>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</si>
  <si>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</si>
  <si>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</si>
  <si>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</si>
  <si>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</si>
  <si>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</si>
  <si>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</si>
  <si>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</si>
  <si>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</si>
  <si>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</si>
  <si>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</si>
  <si>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</si>
  <si>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</si>
  <si>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</si>
  <si>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</si>
  <si>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</si>
  <si>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</si>
  <si>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</si>
  <si>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</si>
  <si>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</si>
  <si>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</si>
  <si>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</si>
  <si>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</si>
  <si>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</si>
  <si>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</si>
  <si>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</si>
  <si>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</si>
  <si>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</si>
  <si>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</si>
  <si>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</si>
  <si>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</si>
  <si>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</si>
  <si>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</si>
  <si>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</si>
  <si>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</si>
  <si>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</si>
  <si>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</si>
  <si>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</si>
  <si>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</si>
  <si>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</si>
  <si>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</si>
  <si>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</si>
  <si>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</si>
  <si>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</si>
  <si>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</si>
  <si>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</si>
  <si>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</si>
  <si>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</si>
  <si>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</si>
  <si>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</si>
  <si>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</si>
  <si>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</si>
  <si>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</si>
  <si>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</si>
  <si>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</si>
  <si>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</si>
  <si>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</si>
  <si>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</si>
  <si>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</si>
  <si>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</si>
  <si>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</si>
  <si>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</si>
  <si>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</si>
  <si>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</si>
  <si>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</si>
  <si>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</si>
  <si>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</si>
  <si>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</si>
  <si>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</si>
  <si>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</si>
  <si>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</si>
  <si>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</si>
  <si>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</si>
  <si>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</si>
  <si>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</si>
  <si>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</si>
  <si>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</si>
  <si>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</si>
  <si>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</si>
  <si>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</si>
  <si>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</si>
  <si>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</si>
  <si>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</si>
  <si>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</si>
  <si>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</si>
  <si>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</si>
  <si>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</si>
  <si>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</si>
  <si>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</si>
  <si>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</si>
  <si>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</si>
  <si>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</si>
  <si>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</si>
  <si>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</si>
  <si>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</si>
  <si>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</si>
  <si>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</si>
  <si>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</si>
  <si>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</si>
  <si>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</si>
  <si>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</si>
  <si>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</si>
  <si>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</si>
  <si>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</si>
  <si>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</si>
  <si>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</si>
  <si>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</si>
  <si>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</si>
  <si>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</si>
  <si>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</si>
  <si>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</si>
  <si>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</si>
  <si>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</si>
  <si>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</si>
  <si>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</si>
  <si>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</si>
  <si>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</si>
  <si>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</si>
  <si>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</si>
  <si>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</si>
  <si>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</si>
  <si>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</si>
  <si>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</si>
  <si>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</si>
  <si>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</si>
  <si>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</si>
  <si>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</si>
  <si>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</si>
  <si>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</si>
  <si>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</si>
  <si>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</si>
  <si>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</si>
  <si>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</si>
  <si>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</si>
  <si>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</si>
  <si>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</si>
  <si>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</si>
  <si>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</si>
  <si>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</si>
  <si>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</si>
  <si>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</si>
  <si>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</si>
  <si>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</si>
  <si>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</si>
  <si>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</si>
  <si>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</si>
  <si>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</si>
  <si>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</si>
  <si>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</si>
  <si>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</si>
  <si>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</si>
  <si>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</si>
  <si>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</si>
  <si>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</si>
  <si>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</si>
  <si>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</si>
  <si>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</si>
  <si>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</si>
  <si>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</si>
  <si>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</si>
  <si>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</si>
  <si>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</si>
  <si>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</si>
  <si>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</si>
  <si>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</si>
  <si>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</si>
  <si>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</si>
  <si>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</si>
  <si>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</si>
  <si>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</si>
  <si>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</si>
  <si>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</si>
  <si>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</si>
  <si>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</si>
  <si>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</si>
  <si>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</si>
  <si>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</si>
  <si>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</si>
  <si>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</si>
  <si>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</si>
  <si>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</si>
  <si>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</si>
  <si>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</si>
  <si>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</si>
  <si>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</si>
  <si>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</si>
  <si>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</si>
  <si>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</si>
  <si>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</si>
  <si>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</si>
  <si>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</si>
  <si>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</si>
  <si>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</si>
  <si>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</si>
  <si>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</si>
  <si>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</si>
  <si>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</si>
  <si>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</si>
  <si>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</si>
  <si>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</si>
  <si>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</si>
  <si>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</si>
  <si>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</si>
  <si>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</si>
  <si>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</si>
  <si>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</si>
  <si>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</si>
  <si>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</si>
  <si>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</si>
  <si>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</si>
  <si>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</si>
  <si>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</si>
  <si>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</si>
  <si>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</si>
  <si>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</si>
  <si>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</si>
  <si>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</si>
  <si>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</si>
  <si>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</si>
  <si>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</si>
  <si>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</si>
  <si>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</si>
  <si>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</si>
  <si>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</si>
  <si>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</si>
  <si>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</si>
  <si>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</si>
  <si>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</si>
  <si>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</si>
  <si>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</si>
  <si>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</si>
  <si>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</si>
  <si>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</si>
  <si>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</si>
  <si>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</si>
  <si>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</si>
  <si>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</si>
  <si>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</si>
  <si>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</si>
  <si>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</si>
  <si>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</si>
  <si>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</si>
  <si>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</si>
  <si>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</si>
  <si>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</si>
  <si>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</si>
  <si>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</si>
  <si>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</si>
  <si>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</si>
  <si>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</si>
  <si>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</si>
  <si>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</si>
  <si>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</si>
  <si>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</si>
  <si>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</si>
  <si>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</si>
  <si>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</si>
  <si>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</si>
  <si>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</si>
  <si>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</si>
  <si>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</si>
  <si>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</si>
  <si>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</si>
  <si>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</si>
  <si>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</si>
  <si>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</si>
  <si>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</si>
  <si>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</si>
  <si>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</si>
  <si>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</si>
  <si>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</si>
  <si>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</si>
  <si>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</si>
  <si>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</si>
  <si>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</si>
  <si>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</si>
  <si>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</si>
  <si>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</si>
  <si>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</si>
  <si>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</si>
  <si>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</si>
  <si>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</si>
  <si>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</si>
  <si>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</si>
  <si>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</si>
  <si>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</si>
  <si>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</si>
  <si>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</si>
  <si>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</si>
  <si>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</si>
  <si>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</si>
  <si>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</si>
  <si>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</si>
  <si>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</si>
  <si>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</si>
  <si>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</si>
  <si>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</si>
  <si>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</si>
  <si>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</si>
  <si>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</si>
  <si>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</si>
  <si>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</si>
  <si>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</si>
  <si>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</si>
  <si>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</si>
  <si>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</si>
  <si>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</si>
  <si>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</si>
  <si>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</si>
  <si>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</si>
  <si>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</si>
  <si>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</si>
  <si>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</si>
  <si>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</si>
  <si>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</si>
  <si>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</si>
  <si>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</si>
  <si>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</si>
  <si>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</si>
  <si>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</si>
  <si>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</si>
  <si>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</si>
  <si>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</si>
  <si>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</si>
  <si>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</si>
  <si>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</si>
  <si>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</si>
  <si>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</si>
  <si>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</si>
  <si>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</si>
  <si>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</si>
  <si>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</si>
  <si>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</si>
  <si>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</si>
  <si>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</si>
  <si>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</si>
  <si>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</si>
  <si>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</si>
  <si>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</si>
  <si>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</si>
  <si>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</si>
  <si>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</si>
  <si>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</si>
  <si>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</si>
  <si>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</si>
  <si>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</si>
  <si>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</si>
  <si>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</si>
  <si>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</si>
  <si>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</si>
  <si>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</si>
  <si>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</si>
  <si>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</si>
  <si>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</si>
  <si>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</si>
  <si>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</si>
  <si>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</si>
  <si>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</si>
  <si>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</si>
  <si>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</si>
  <si>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</si>
  <si>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</si>
  <si>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</si>
  <si>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</si>
  <si>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</si>
  <si>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</si>
  <si>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</si>
  <si>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</si>
  <si>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</si>
  <si>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</si>
  <si>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</si>
  <si>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</si>
  <si>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</si>
  <si>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</si>
  <si>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</si>
  <si>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</si>
  <si>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</si>
  <si>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</si>
  <si>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</si>
  <si>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</si>
  <si>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</si>
  <si>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</si>
  <si>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</si>
  <si>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</si>
  <si>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</si>
  <si>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</si>
  <si>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</si>
  <si>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</si>
  <si>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</si>
  <si>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</si>
  <si>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</si>
  <si>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</si>
  <si>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</si>
  <si>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</si>
  <si>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</si>
  <si>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</si>
  <si>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</si>
  <si>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</si>
  <si>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</si>
  <si>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</si>
  <si>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</si>
  <si>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</si>
  <si>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</si>
  <si>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</si>
  <si>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</si>
  <si>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</si>
  <si>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</si>
  <si>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</si>
  <si>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</si>
  <si>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</si>
  <si>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</si>
  <si>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</si>
  <si>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</si>
  <si>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</si>
  <si>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</si>
  <si>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</si>
  <si>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</si>
  <si>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</si>
  <si>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</si>
  <si>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</si>
  <si>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</si>
  <si>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</si>
  <si>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</si>
  <si>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</si>
  <si>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</si>
  <si>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</si>
  <si>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</si>
  <si>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</si>
  <si>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</si>
  <si>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</si>
  <si>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</si>
  <si>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</si>
  <si>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</si>
  <si>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</si>
  <si>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</si>
  <si>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</si>
  <si>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</si>
  <si>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</si>
  <si>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</si>
  <si>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</si>
  <si>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</si>
  <si>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</si>
  <si>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</si>
  <si>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</si>
  <si>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</si>
  <si>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</si>
  <si>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</si>
  <si>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</si>
  <si>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</si>
  <si>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</si>
  <si>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</si>
  <si>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</si>
  <si>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</si>
  <si>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</si>
  <si>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</si>
  <si>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</si>
  <si>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</si>
  <si>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</si>
  <si>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</si>
  <si>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</si>
  <si>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</si>
  <si>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</si>
  <si>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</si>
  <si>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</si>
  <si>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</si>
  <si>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</si>
  <si>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</si>
  <si>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</si>
  <si>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</si>
  <si>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</si>
  <si>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</si>
  <si>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</si>
  <si>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</si>
  <si>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</si>
  <si>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</si>
  <si>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</si>
  <si>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</si>
  <si>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</si>
  <si>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</si>
  <si>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</si>
  <si>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</si>
  <si>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</si>
  <si>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</si>
  <si>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</si>
  <si>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</si>
  <si>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</si>
  <si>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</si>
  <si>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</si>
  <si>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</si>
  <si>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</si>
  <si>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</si>
  <si>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</si>
  <si>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</si>
  <si>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</si>
  <si>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</si>
  <si>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</si>
  <si>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</si>
  <si>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</si>
  <si>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</si>
  <si>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</si>
  <si>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</si>
  <si>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</si>
  <si>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</si>
  <si>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</si>
  <si>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</si>
  <si>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</si>
  <si>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</si>
  <si>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</si>
  <si>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</si>
  <si>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</si>
  <si>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</si>
  <si>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</si>
  <si>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</si>
  <si>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</si>
  <si>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</si>
  <si>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</si>
  <si>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</si>
  <si>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</si>
  <si>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</si>
  <si>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</si>
  <si>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</si>
  <si>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</si>
  <si>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</si>
  <si>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</si>
  <si>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</si>
  <si>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</si>
  <si>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</si>
  <si>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</si>
  <si>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</si>
  <si>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</si>
  <si>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</si>
  <si>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</si>
  <si>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</si>
  <si>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</si>
  <si>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</si>
  <si>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</si>
  <si>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</si>
  <si>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</si>
  <si>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</si>
  <si>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</si>
  <si>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</si>
  <si>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</si>
  <si>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</si>
  <si>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</si>
  <si>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</si>
  <si>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</si>
  <si>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</si>
  <si>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</si>
  <si>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</si>
  <si>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</si>
  <si>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</si>
  <si>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</si>
  <si>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</si>
  <si>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</si>
  <si>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</si>
  <si>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</si>
  <si>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</si>
  <si>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</si>
  <si>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</si>
  <si>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</si>
  <si>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</si>
  <si>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</si>
  <si>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</si>
  <si>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</si>
  <si>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</si>
  <si>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</si>
  <si>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</si>
  <si>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</si>
  <si>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</si>
  <si>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</si>
  <si>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</si>
  <si>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</si>
  <si>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</si>
  <si>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</si>
  <si>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</si>
  <si>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</si>
  <si>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</si>
  <si>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</si>
  <si>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</si>
  <si>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</si>
  <si>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</si>
  <si>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</si>
  <si>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</si>
  <si>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</si>
  <si>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</si>
  <si>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</si>
  <si>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</si>
  <si>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</si>
  <si>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</si>
  <si>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</si>
  <si>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</si>
  <si>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</si>
  <si>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</si>
  <si>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</si>
  <si>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</si>
  <si>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</si>
  <si>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</si>
  <si>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</si>
  <si>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</si>
  <si>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</si>
  <si>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</si>
  <si>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</si>
  <si>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</si>
  <si>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</si>
  <si>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</si>
  <si>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</si>
  <si>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</si>
  <si>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</si>
  <si>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</si>
  <si>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</si>
  <si>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</si>
  <si>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</si>
  <si>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</si>
  <si>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</si>
  <si>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</si>
  <si>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</si>
  <si>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</si>
  <si>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</si>
  <si>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</si>
  <si>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</si>
  <si>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</si>
  <si>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</si>
  <si>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</si>
  <si>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</si>
  <si>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</si>
  <si>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</si>
  <si>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</si>
  <si>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</si>
  <si>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</si>
  <si>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</si>
  <si>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</si>
  <si>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</si>
  <si>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</si>
  <si>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</si>
  <si>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</si>
  <si>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</si>
  <si>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</si>
  <si>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</si>
  <si>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</si>
  <si>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</si>
  <si>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</si>
  <si>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</si>
  <si>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</si>
  <si>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</si>
  <si>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</si>
  <si>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</si>
  <si>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</si>
  <si>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</si>
  <si>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</si>
  <si>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</si>
  <si>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</si>
  <si>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</si>
  <si>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</si>
  <si>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</si>
  <si>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</si>
  <si>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</si>
  <si>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</si>
  <si>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</si>
  <si>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</si>
  <si>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</si>
  <si>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</si>
  <si>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</si>
  <si>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</si>
  <si>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</si>
  <si>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</si>
  <si>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</si>
  <si>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</si>
  <si>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</si>
  <si>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</si>
  <si>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</si>
  <si>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</si>
  <si>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</si>
  <si>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</si>
  <si>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</si>
  <si>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</si>
  <si>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</si>
  <si>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</si>
  <si>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</si>
  <si>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</si>
  <si>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</si>
  <si>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</si>
  <si>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</si>
  <si>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</si>
  <si>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</si>
  <si>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</si>
  <si>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</si>
  <si>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</si>
  <si>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</si>
  <si>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</si>
  <si>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</si>
  <si>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</si>
  <si>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</si>
  <si>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</si>
  <si>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</si>
  <si>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</si>
  <si>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</si>
  <si>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</si>
  <si>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</si>
  <si>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</si>
  <si>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</si>
  <si>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</si>
  <si>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</si>
  <si>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</si>
  <si>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</si>
  <si>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</si>
  <si>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</si>
  <si>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</si>
  <si>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</si>
  <si>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</si>
  <si>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</si>
  <si>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</si>
  <si>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</si>
  <si>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</si>
  <si>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</si>
  <si>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</si>
  <si>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</si>
  <si>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</si>
  <si>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</si>
  <si>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</si>
  <si>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</si>
  <si>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</si>
  <si>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</si>
  <si>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</si>
  <si>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</si>
  <si>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</si>
  <si>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</si>
  <si>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</si>
  <si>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</si>
  <si>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</si>
  <si>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</si>
  <si>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</si>
  <si>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</si>
  <si>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</si>
  <si>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</si>
  <si>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</si>
  <si>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</si>
  <si>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</si>
  <si>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</si>
  <si>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</si>
  <si>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</si>
  <si>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</si>
  <si>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</si>
  <si>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</si>
  <si>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</si>
  <si>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</si>
  <si>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</si>
  <si>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</si>
  <si>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</si>
  <si>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</si>
  <si>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</si>
  <si>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</si>
  <si>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</si>
  <si>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</si>
  <si>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</si>
  <si>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</si>
  <si>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</si>
  <si>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</si>
  <si>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</si>
  <si>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</si>
  <si>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</si>
  <si>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</si>
  <si>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</si>
  <si>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</si>
  <si>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</si>
  <si>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</si>
  <si>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</si>
  <si>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</si>
  <si>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</si>
  <si>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</si>
  <si>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</si>
  <si>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</si>
  <si>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</si>
  <si>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</si>
  <si>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</si>
  <si>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</si>
  <si>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</si>
  <si>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</si>
  <si>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</si>
  <si>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</si>
  <si>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</si>
  <si>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</si>
  <si>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</si>
  <si>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</si>
  <si>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</si>
  <si>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</si>
  <si>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</si>
  <si>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</si>
  <si>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</si>
  <si>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</si>
  <si>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</si>
  <si>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</si>
  <si>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</si>
  <si>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</si>
  <si>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</si>
  <si>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</si>
  <si>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</si>
  <si>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</si>
  <si>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</si>
  <si>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</si>
  <si>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</si>
  <si>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</si>
  <si>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</si>
  <si>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</si>
  <si>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</si>
  <si>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</si>
  <si>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</si>
  <si>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</si>
  <si>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</si>
  <si>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</si>
  <si>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</si>
  <si>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</si>
  <si>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</si>
  <si>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</si>
  <si>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</si>
  <si>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</si>
  <si>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</si>
  <si>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</si>
  <si>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</si>
  <si>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</si>
  <si>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</si>
  <si>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</si>
  <si>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</si>
  <si>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</si>
  <si>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</si>
  <si>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</si>
  <si>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</si>
  <si>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</si>
  <si>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</si>
  <si>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</si>
  <si>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</si>
  <si>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</si>
  <si>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</si>
  <si>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</si>
  <si>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</si>
  <si>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</si>
  <si>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</si>
  <si>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</si>
  <si>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</si>
  <si>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</si>
  <si>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</si>
  <si>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</si>
  <si>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</si>
  <si>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</si>
  <si>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</si>
  <si>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</si>
  <si>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</si>
  <si>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</si>
  <si>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</si>
  <si>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</si>
  <si>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</si>
  <si>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</si>
  <si>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</si>
  <si>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</si>
  <si>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</si>
  <si>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</si>
  <si>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</si>
  <si>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</si>
  <si>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</si>
  <si>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</si>
  <si>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</si>
  <si>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</si>
  <si>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</si>
  <si>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</si>
  <si>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</si>
  <si>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</si>
  <si>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</si>
  <si>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</si>
  <si>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</si>
  <si>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</si>
  <si>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</si>
  <si>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</si>
  <si>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</si>
  <si>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</si>
  <si>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</si>
  <si>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</si>
  <si>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</si>
  <si>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</si>
  <si>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</si>
  <si>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</si>
  <si>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</si>
  <si>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</si>
  <si>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</si>
  <si>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</si>
  <si>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</si>
  <si>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</si>
  <si>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</si>
  <si>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</si>
  <si>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</si>
  <si>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</si>
  <si>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</si>
  <si>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</si>
  <si>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</si>
  <si>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</si>
  <si>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</si>
  <si>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</si>
  <si>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</si>
  <si>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</si>
  <si>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</si>
  <si>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</si>
  <si>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</si>
  <si>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</si>
  <si>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</si>
  <si>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</si>
  <si>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</si>
  <si>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</si>
  <si>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</si>
  <si>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</si>
  <si>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</si>
  <si>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</si>
  <si>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</si>
  <si>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</si>
  <si>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</si>
  <si>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</si>
  <si>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</si>
  <si>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</si>
  <si>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</si>
  <si>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</si>
  <si>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</si>
  <si>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</si>
  <si>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</si>
  <si>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</si>
  <si>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</si>
  <si>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</si>
  <si>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</si>
  <si>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</si>
  <si>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</si>
  <si>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</si>
  <si>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</si>
  <si>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</si>
  <si>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</si>
  <si>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</si>
  <si>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</si>
  <si>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</si>
  <si>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</si>
  <si>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</si>
  <si>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</si>
  <si>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</si>
  <si>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</si>
  <si>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</si>
  <si>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</si>
  <si>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</si>
  <si>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</si>
  <si>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</si>
  <si>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</si>
  <si>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</si>
  <si>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</si>
  <si>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</si>
  <si>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</si>
  <si>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</si>
  <si>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</si>
  <si>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</si>
  <si>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</si>
  <si>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</si>
  <si>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</si>
  <si>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</si>
  <si>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</si>
  <si>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</si>
  <si>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</si>
  <si>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</si>
  <si>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</si>
  <si>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</si>
  <si>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</si>
  <si>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</si>
  <si>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</si>
  <si>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</si>
  <si>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</si>
  <si>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</si>
  <si>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</si>
  <si>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</si>
  <si>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</si>
  <si>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</si>
  <si>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</si>
  <si>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</si>
  <si>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</si>
  <si>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</si>
  <si>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</si>
  <si>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</si>
  <si>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</si>
  <si>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</si>
  <si>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</si>
  <si>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</si>
  <si>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</si>
  <si>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</si>
  <si>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</si>
  <si>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</si>
  <si>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</si>
  <si>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</si>
  <si>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</si>
  <si>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</si>
  <si>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</si>
  <si>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</si>
  <si>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</si>
  <si>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</si>
  <si>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</si>
  <si>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</si>
  <si>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</si>
  <si>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</si>
  <si>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</si>
  <si>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</si>
  <si>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</si>
  <si>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</si>
  <si>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</si>
  <si>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</si>
  <si>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</si>
  <si>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</si>
  <si>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</si>
  <si>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</si>
  <si>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</si>
  <si>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</si>
  <si>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</si>
  <si>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</si>
  <si>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</si>
  <si>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</si>
  <si>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</si>
  <si>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</si>
  <si>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</si>
  <si>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</si>
  <si>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</si>
  <si>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</si>
  <si>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</si>
  <si>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</si>
  <si>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</si>
  <si>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</si>
  <si>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</si>
  <si>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</si>
  <si>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</si>
  <si>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</si>
  <si>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</si>
  <si>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</si>
  <si>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</si>
  <si>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</si>
  <si>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</si>
  <si>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</si>
  <si>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</si>
  <si>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</si>
  <si>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</si>
  <si>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</si>
  <si>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</si>
  <si>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</si>
  <si>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</si>
  <si>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</si>
  <si>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</si>
  <si>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</si>
  <si>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</si>
  <si>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</si>
  <si>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</si>
  <si>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</si>
  <si>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</si>
  <si>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</si>
  <si>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</si>
  <si>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</si>
  <si>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</si>
  <si>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</si>
  <si>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</si>
  <si>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</si>
  <si>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</si>
  <si>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</si>
  <si>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</si>
  <si>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</si>
  <si>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</si>
  <si>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</si>
  <si>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</si>
  <si>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</si>
  <si>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</si>
  <si>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</si>
  <si>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</si>
  <si>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</si>
  <si>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</si>
  <si>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</si>
  <si>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</si>
  <si>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</si>
  <si>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</si>
  <si>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</si>
  <si>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</si>
  <si>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</si>
  <si>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</si>
  <si>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</si>
  <si>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</si>
  <si>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</si>
  <si>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</si>
  <si>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</si>
  <si>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</si>
  <si>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</si>
  <si>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</si>
  <si>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</si>
  <si>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</si>
  <si>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</si>
  <si>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</si>
  <si>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</si>
  <si>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</si>
  <si>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</si>
  <si>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</si>
  <si>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</si>
  <si>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</si>
  <si>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</si>
  <si>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</si>
  <si>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</si>
  <si>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</si>
  <si>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</si>
  <si>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</si>
  <si>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</si>
  <si>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</si>
  <si>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</si>
  <si>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</si>
  <si>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</si>
  <si>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</si>
  <si>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</si>
  <si>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</si>
  <si>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</si>
  <si>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</si>
  <si>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</si>
  <si>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</si>
  <si>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</si>
  <si>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</si>
  <si>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</si>
  <si>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</si>
  <si>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</si>
  <si>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</si>
  <si>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</si>
  <si>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</si>
  <si>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</si>
  <si>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</si>
  <si>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</si>
  <si>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</si>
  <si>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</si>
  <si>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</si>
  <si>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</si>
  <si>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</si>
  <si>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</si>
  <si>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</si>
  <si>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</si>
  <si>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</si>
  <si>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</si>
  <si>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</si>
  <si>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</si>
  <si>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</si>
  <si>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</si>
  <si>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</si>
  <si>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</si>
  <si>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</si>
  <si>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</si>
  <si>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</si>
  <si>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</si>
  <si>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</si>
  <si>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</si>
  <si>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</si>
  <si>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</si>
  <si>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</si>
  <si>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</si>
  <si>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</si>
  <si>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</si>
  <si>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</si>
  <si>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</si>
  <si>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</si>
  <si>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</si>
  <si>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</si>
  <si>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</si>
  <si>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</si>
  <si>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</si>
  <si>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</si>
  <si>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</si>
  <si>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</si>
  <si>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</si>
  <si>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</si>
  <si>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</si>
  <si>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</si>
  <si>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</si>
  <si>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</si>
  <si>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</si>
  <si>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</si>
  <si>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</si>
  <si>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</si>
  <si>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</si>
  <si>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</si>
  <si>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</si>
  <si>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</si>
  <si>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</si>
  <si>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</si>
  <si>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</si>
  <si>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</si>
  <si>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</si>
  <si>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</si>
  <si>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</si>
  <si>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</si>
  <si>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</si>
  <si>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</si>
  <si>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</si>
  <si>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</si>
  <si>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</si>
  <si>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</si>
  <si>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</si>
  <si>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</si>
  <si>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</si>
  <si>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</si>
  <si>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</si>
  <si>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</si>
  <si>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</si>
  <si>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</si>
  <si>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</si>
  <si>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</si>
  <si>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</si>
  <si>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</si>
  <si>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</si>
  <si>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</si>
  <si>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</si>
  <si>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</si>
  <si>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</si>
  <si>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</si>
  <si>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</si>
  <si>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</si>
  <si>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</si>
  <si>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</si>
  <si>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</si>
  <si>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</si>
  <si>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</si>
  <si>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</si>
  <si>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</si>
  <si>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</si>
  <si>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</si>
  <si>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</si>
  <si>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</si>
  <si>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</si>
  <si>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</si>
  <si>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</si>
  <si>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</si>
  <si>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</si>
  <si>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</si>
  <si>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</si>
  <si>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</si>
  <si>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</si>
  <si>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</si>
  <si>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</si>
  <si>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</si>
  <si>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</si>
  <si>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</si>
  <si>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</si>
  <si>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</si>
  <si>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</si>
  <si>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</si>
  <si>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</si>
  <si>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</si>
  <si>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</si>
  <si>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</si>
  <si>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</si>
  <si>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</si>
  <si>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</si>
  <si>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</si>
  <si>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</si>
  <si>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</si>
  <si>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</si>
  <si>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</si>
  <si>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</si>
  <si>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</si>
  <si>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</si>
  <si>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</si>
  <si>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</si>
  <si>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</si>
  <si>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</si>
  <si>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</si>
  <si>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</si>
  <si>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</si>
  <si>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</si>
  <si>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</si>
  <si>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</si>
  <si>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</si>
  <si>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</si>
  <si>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</si>
  <si>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</si>
  <si>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</si>
  <si>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</si>
  <si>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</si>
  <si>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</si>
  <si>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</si>
  <si>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</si>
  <si>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</si>
  <si>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</si>
  <si>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</si>
  <si>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</si>
  <si>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</si>
  <si>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</si>
  <si>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</si>
  <si>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</si>
  <si>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</si>
  <si>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</si>
  <si>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</si>
  <si>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</si>
  <si>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</si>
  <si>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</si>
  <si>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</si>
  <si>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</si>
  <si>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</si>
  <si>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</si>
  <si>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</si>
  <si>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</si>
  <si>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</si>
  <si>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</si>
  <si>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</si>
  <si>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</si>
  <si>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</si>
  <si>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</si>
  <si>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</si>
  <si>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</si>
  <si>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</si>
  <si>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</si>
  <si>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</si>
  <si>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</si>
  <si>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</si>
  <si>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</si>
  <si>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</si>
  <si>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</si>
  <si>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</si>
  <si>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</si>
  <si>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</si>
  <si>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</si>
  <si>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</si>
  <si>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</si>
  <si>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</si>
  <si>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</si>
  <si>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</si>
  <si>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</si>
  <si>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</si>
  <si>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</si>
  <si>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</si>
  <si>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</si>
  <si>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</si>
  <si>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</si>
  <si>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</si>
  <si>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</si>
  <si>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</si>
  <si>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</si>
  <si>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</si>
  <si>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</si>
  <si>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</si>
  <si>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</si>
  <si>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</si>
  <si>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</si>
  <si>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</si>
  <si>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</si>
  <si>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</si>
  <si>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</si>
  <si>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</si>
  <si>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</si>
  <si>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</si>
  <si>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</si>
  <si>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</si>
  <si>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</si>
  <si>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</si>
  <si>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</si>
  <si>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</si>
  <si>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</si>
  <si>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</si>
  <si>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</si>
  <si>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</si>
  <si>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</si>
  <si>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</si>
  <si>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</si>
  <si>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</si>
  <si>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</si>
  <si>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</si>
  <si>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</si>
  <si>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</si>
  <si>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</si>
  <si>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</si>
  <si>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</si>
  <si>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</si>
  <si>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</si>
  <si>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</si>
  <si>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</si>
  <si>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</si>
  <si>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</si>
  <si>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</si>
  <si>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</si>
  <si>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</si>
  <si>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</si>
  <si>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</si>
  <si>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</si>
  <si>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</si>
  <si>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</si>
  <si>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</si>
  <si>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</si>
  <si>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</si>
  <si>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</si>
  <si>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</si>
  <si>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</si>
  <si>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</si>
  <si>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</si>
  <si>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</si>
  <si>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</si>
  <si>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</si>
  <si>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</si>
  <si>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</si>
  <si>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</si>
  <si>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</si>
  <si>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</si>
  <si>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</si>
  <si>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</si>
  <si>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</si>
  <si>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</si>
  <si>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</si>
  <si>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</si>
  <si>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</si>
  <si>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</si>
  <si>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</si>
  <si>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</si>
  <si>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</si>
  <si>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</si>
  <si>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</si>
  <si>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</si>
  <si>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</si>
  <si>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</si>
  <si>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</si>
  <si>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</si>
  <si>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</si>
  <si>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</si>
  <si>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</si>
  <si>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</si>
  <si>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</si>
  <si>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</si>
  <si>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</si>
  <si>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</si>
  <si>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</si>
  <si>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</si>
  <si>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</si>
  <si>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</si>
  <si>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</si>
  <si>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</si>
  <si>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</si>
  <si>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</si>
  <si>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</si>
  <si>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</si>
  <si>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</si>
  <si>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</si>
  <si>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</si>
  <si>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</si>
  <si>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</si>
  <si>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</si>
  <si>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</si>
  <si>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</si>
  <si>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</si>
  <si>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</si>
  <si>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</si>
  <si>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</si>
  <si>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</si>
  <si>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</si>
  <si>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</si>
  <si>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</si>
  <si>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</si>
  <si>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</si>
  <si>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</si>
  <si>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</si>
  <si>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</si>
  <si>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</si>
  <si>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</si>
  <si>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</si>
  <si>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</si>
  <si>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</si>
  <si>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</si>
  <si>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</si>
  <si>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</si>
  <si>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</si>
  <si>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</si>
  <si>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</si>
  <si>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</si>
  <si>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</si>
  <si>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</si>
  <si>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</si>
  <si>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</si>
  <si>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</si>
  <si>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</si>
  <si>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</si>
  <si>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</si>
  <si>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</si>
  <si>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</si>
  <si>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</si>
  <si>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</si>
  <si>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</si>
  <si>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</si>
  <si>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</si>
  <si>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</si>
  <si>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</si>
  <si>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</si>
  <si>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</si>
  <si>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</si>
  <si>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</si>
  <si>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</si>
  <si>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</si>
  <si>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</si>
  <si>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</si>
  <si>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</si>
  <si>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</si>
  <si>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</si>
  <si>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</si>
  <si>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</si>
  <si>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</si>
  <si>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</si>
  <si>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</si>
  <si>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</si>
  <si>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</si>
  <si>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</si>
  <si>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</si>
  <si>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</si>
  <si>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</si>
  <si>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</si>
  <si>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</si>
  <si>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</si>
  <si>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</si>
  <si>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</si>
  <si>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</si>
  <si>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</si>
  <si>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</si>
  <si>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</si>
  <si>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</si>
  <si>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</si>
  <si>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</si>
  <si>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</si>
  <si>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</si>
  <si>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</si>
  <si>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</si>
  <si>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</si>
  <si>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</si>
  <si>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</si>
  <si>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</si>
  <si>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</si>
  <si>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</si>
  <si>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</si>
  <si>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</si>
  <si>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</si>
  <si>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</si>
  <si>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</si>
  <si>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</si>
  <si>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</si>
  <si>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</si>
  <si>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</si>
  <si>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</si>
  <si>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</si>
  <si>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</si>
  <si>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</si>
  <si>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</si>
  <si>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</si>
  <si>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</si>
  <si>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</si>
  <si>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</si>
  <si>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</si>
  <si>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</si>
  <si>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</si>
  <si>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</si>
  <si>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</si>
  <si>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</si>
  <si>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</si>
  <si>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</si>
  <si>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</si>
  <si>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</si>
  <si>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</si>
  <si>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</si>
  <si>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</si>
  <si>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</si>
  <si>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</si>
  <si>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</si>
  <si>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</si>
  <si>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</si>
  <si>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</si>
  <si>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</si>
  <si>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</si>
  <si>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</si>
  <si>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</si>
  <si>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</si>
  <si>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</si>
  <si>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</si>
  <si>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</si>
  <si>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</si>
  <si>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</si>
  <si>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</si>
  <si>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</si>
  <si>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</si>
  <si>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</si>
  <si>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</si>
  <si>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</si>
  <si>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</si>
  <si>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</si>
  <si>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</si>
  <si>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</si>
  <si>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</si>
  <si>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</si>
  <si>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</si>
  <si>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</si>
  <si>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</si>
  <si>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</si>
  <si>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</si>
  <si>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</si>
  <si>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</si>
  <si>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</si>
  <si>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</si>
  <si>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</si>
  <si>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</si>
  <si>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</si>
  <si>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</si>
  <si>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</si>
  <si>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</si>
  <si>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</si>
  <si>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</si>
  <si>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</si>
  <si>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</si>
  <si>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</si>
  <si>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</si>
  <si>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</si>
  <si>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</si>
  <si>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</si>
  <si>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</si>
  <si>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</si>
  <si>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</si>
  <si>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</si>
  <si>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</si>
  <si>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</si>
  <si>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</si>
  <si>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</si>
  <si>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</si>
  <si>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</si>
  <si>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</si>
  <si>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</si>
  <si>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</si>
  <si>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</si>
  <si>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</si>
  <si>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</si>
  <si>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</si>
  <si>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</si>
  <si>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</si>
  <si>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</si>
  <si>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</si>
  <si>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</si>
  <si>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</si>
  <si>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</si>
  <si>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</si>
  <si>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</si>
  <si>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</si>
  <si>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</si>
  <si>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</si>
  <si>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</si>
  <si>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</si>
  <si>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</si>
  <si>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</si>
  <si>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</si>
  <si>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</si>
  <si>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</si>
  <si>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</si>
  <si>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</si>
  <si>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</si>
  <si>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</si>
  <si>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</si>
  <si>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</si>
  <si>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</si>
  <si>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</si>
  <si>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</si>
  <si>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</si>
  <si>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</si>
  <si>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</si>
  <si>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</si>
  <si>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</si>
  <si>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</si>
  <si>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</si>
  <si>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</si>
  <si>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</si>
  <si>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</si>
  <si>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</si>
  <si>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</si>
  <si>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</si>
  <si>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</si>
  <si>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</si>
  <si>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</si>
  <si>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</si>
  <si>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</si>
  <si>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</si>
  <si>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</si>
  <si>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</si>
  <si>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</si>
  <si>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</si>
  <si>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</si>
  <si>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</si>
  <si>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</si>
  <si>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</si>
  <si>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</si>
  <si>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</si>
  <si>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</si>
  <si>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</si>
  <si>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</si>
  <si>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</si>
  <si>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</si>
  <si>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</si>
  <si>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</si>
  <si>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</si>
  <si>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</si>
  <si>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</si>
  <si>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</si>
  <si>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</si>
  <si>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</si>
  <si>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</si>
  <si>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</si>
  <si>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</si>
  <si>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</si>
  <si>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</si>
  <si>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</si>
  <si>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</si>
  <si>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</si>
  <si>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</si>
  <si>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</si>
  <si>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</si>
  <si>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</si>
  <si>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</si>
  <si>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</si>
  <si>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</si>
  <si>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</si>
  <si>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</si>
  <si>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</si>
  <si>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</si>
  <si>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</si>
  <si>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</si>
  <si>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</si>
  <si>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</si>
  <si>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</si>
  <si>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</si>
  <si>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</si>
  <si>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</si>
  <si>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</si>
  <si>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</si>
  <si>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</si>
  <si>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</si>
  <si>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</si>
  <si>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</si>
  <si>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</si>
  <si>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</si>
  <si>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</si>
  <si>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</si>
  <si>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</si>
  <si>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</si>
  <si>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</si>
  <si>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</si>
  <si>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</si>
  <si>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</si>
  <si>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</si>
  <si>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</si>
  <si>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</si>
  <si>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</si>
  <si>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</si>
  <si>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</si>
  <si>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</si>
  <si>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</si>
  <si>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</si>
  <si>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</si>
  <si>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</si>
  <si>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</si>
  <si>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</si>
  <si>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</si>
  <si>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</si>
  <si>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</si>
  <si>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</si>
  <si>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</si>
  <si>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</si>
  <si>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</si>
  <si>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</si>
  <si>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</si>
  <si>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</si>
  <si>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</si>
  <si>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</si>
  <si>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</si>
  <si>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</si>
  <si>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</si>
  <si>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</si>
  <si>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</si>
  <si>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</si>
  <si>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</si>
  <si>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</si>
  <si>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</si>
  <si>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</si>
  <si>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</si>
  <si>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</si>
  <si>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</si>
  <si>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</si>
  <si>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</si>
  <si>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</si>
  <si>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</si>
  <si>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</si>
  <si>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</si>
  <si>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</si>
  <si>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</si>
  <si>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</si>
  <si>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</si>
  <si>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</si>
  <si>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</si>
  <si>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</si>
  <si>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</si>
  <si>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</si>
  <si>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</si>
  <si>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</si>
  <si>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</si>
  <si>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</si>
  <si>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</si>
  <si>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</si>
  <si>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</si>
  <si>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</si>
  <si>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</si>
  <si>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</si>
  <si>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</si>
  <si>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</si>
  <si>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</si>
  <si>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</si>
  <si>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</si>
  <si>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</si>
  <si>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</si>
  <si>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</si>
  <si>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</si>
  <si>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</si>
  <si>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</si>
  <si>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</si>
  <si>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</si>
  <si>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</si>
  <si>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</si>
  <si>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</si>
  <si>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</si>
  <si>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</si>
  <si>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</si>
  <si>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</si>
  <si>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</si>
  <si>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</si>
  <si>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</si>
  <si>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</si>
  <si>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</si>
  <si>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</si>
  <si>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</si>
  <si>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</si>
  <si>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</si>
  <si>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</si>
  <si>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</si>
  <si>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</si>
  <si>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</si>
  <si>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</si>
  <si>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</si>
  <si>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</si>
  <si>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</si>
  <si>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</si>
  <si>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</si>
  <si>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</si>
  <si>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</si>
  <si>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</si>
  <si>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</si>
  <si>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</si>
  <si>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</si>
  <si>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</si>
  <si>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</si>
  <si>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</si>
  <si>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</si>
  <si>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</si>
  <si>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</si>
  <si>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</si>
  <si>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</si>
  <si>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</si>
  <si>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</si>
  <si>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</si>
  <si>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</si>
  <si>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</si>
  <si>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</si>
  <si>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</si>
  <si>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</si>
  <si>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</si>
  <si>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</si>
  <si>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</si>
  <si>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</si>
  <si>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</si>
  <si>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</si>
  <si>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</si>
  <si>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</si>
  <si>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</si>
  <si>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</si>
  <si>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</si>
  <si>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</si>
  <si>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</si>
  <si>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</si>
  <si>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</si>
  <si>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</si>
  <si>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</si>
  <si>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</si>
  <si>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</si>
  <si>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</si>
  <si>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</si>
  <si>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</si>
  <si>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</si>
  <si>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</si>
  <si>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</si>
  <si>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</si>
  <si>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</si>
  <si>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</si>
  <si>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</si>
  <si>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</si>
  <si>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</si>
  <si>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</si>
  <si>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</si>
  <si>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</si>
  <si>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</si>
  <si>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</si>
  <si>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</si>
  <si>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</si>
  <si>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</si>
  <si>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</si>
  <si>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</si>
  <si>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</si>
  <si>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</si>
  <si>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</si>
  <si>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</si>
  <si>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</si>
  <si>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</si>
  <si>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</si>
  <si>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</si>
  <si>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</si>
  <si>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</si>
  <si>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</si>
  <si>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</si>
  <si>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</si>
  <si>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</si>
  <si>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</si>
  <si>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</si>
  <si>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</si>
  <si>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</si>
  <si>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</si>
  <si>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</si>
  <si>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</si>
  <si>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</si>
  <si>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</si>
  <si>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</si>
  <si>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</si>
  <si>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</si>
  <si>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</si>
  <si>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</si>
  <si>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</si>
  <si>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</si>
  <si>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</si>
  <si>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</si>
  <si>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</si>
  <si>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</si>
  <si>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</si>
  <si>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</si>
  <si>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</si>
  <si>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</si>
  <si>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</si>
  <si>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</si>
  <si>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</si>
  <si>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</si>
  <si>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</si>
  <si>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</si>
  <si>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</si>
  <si>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</si>
  <si>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</si>
  <si>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</si>
  <si>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</si>
  <si>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</si>
  <si>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</si>
  <si>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</si>
  <si>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</si>
  <si>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</si>
  <si>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</si>
  <si>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</si>
  <si>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</si>
  <si>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</si>
  <si>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</si>
  <si>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</si>
  <si>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</si>
  <si>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</si>
  <si>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</si>
  <si>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</si>
  <si>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</si>
  <si>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</si>
  <si>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</si>
  <si>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</si>
  <si>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</si>
  <si>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</si>
  <si>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</si>
  <si>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</si>
  <si>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</si>
  <si>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</si>
  <si>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</si>
  <si>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</si>
  <si>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</si>
  <si>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</si>
  <si>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</si>
  <si>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</si>
  <si>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</si>
  <si>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</si>
  <si>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</si>
  <si>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</si>
  <si>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</si>
  <si>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</si>
  <si>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</si>
  <si>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</si>
  <si>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</si>
  <si>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</si>
  <si>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</si>
  <si>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</si>
  <si>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</si>
  <si>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</si>
  <si>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</si>
  <si>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</si>
  <si>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</si>
  <si>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</si>
  <si>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</si>
  <si>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</si>
  <si>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</si>
  <si>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</si>
  <si>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</si>
  <si>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</si>
  <si>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</si>
  <si>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</si>
  <si>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</si>
  <si>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</si>
  <si>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</si>
  <si>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</si>
  <si>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</si>
  <si>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</si>
  <si>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</si>
  <si>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</si>
  <si>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</si>
  <si>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</si>
  <si>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</si>
  <si>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</si>
  <si>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</si>
  <si>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</si>
  <si>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</si>
  <si>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</si>
  <si>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</si>
  <si>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</si>
  <si>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</si>
  <si>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</si>
  <si>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</si>
  <si>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</si>
  <si>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</si>
  <si>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</si>
  <si>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</si>
  <si>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</si>
  <si>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</si>
  <si>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</si>
  <si>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</si>
  <si>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</si>
  <si>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</si>
  <si>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</si>
  <si>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</si>
  <si>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</si>
  <si>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</si>
  <si>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</si>
  <si>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</si>
  <si>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</si>
  <si>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</si>
  <si>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</si>
  <si>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</si>
  <si>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</si>
  <si>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</si>
  <si>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</si>
  <si>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</si>
  <si>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</si>
  <si>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</si>
  <si>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</si>
  <si>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</si>
  <si>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</si>
  <si>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</si>
  <si>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</si>
  <si>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</si>
  <si>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</si>
  <si>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</si>
  <si>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</si>
  <si>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</si>
  <si>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</si>
  <si>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</si>
  <si>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</si>
  <si>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</si>
  <si>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</si>
  <si>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</si>
  <si>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</si>
  <si>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</si>
  <si>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</si>
  <si>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</si>
  <si>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</si>
  <si>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</si>
  <si>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</si>
  <si>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</si>
  <si>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</si>
  <si>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</si>
  <si>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</si>
  <si>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</si>
  <si>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</si>
  <si>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</si>
  <si>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</si>
  <si>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</si>
  <si>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</si>
  <si>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</si>
  <si>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</si>
  <si>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</si>
  <si>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</si>
  <si>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</si>
  <si>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</si>
  <si>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</si>
  <si>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</si>
  <si>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</si>
  <si>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</si>
  <si>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</si>
  <si>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</si>
  <si>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</si>
  <si>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</si>
  <si>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</si>
  <si>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</si>
  <si>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</si>
  <si>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</si>
  <si>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</si>
  <si>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</si>
  <si>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</si>
  <si>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</si>
  <si>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</si>
  <si>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</si>
  <si>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</si>
  <si>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</si>
  <si>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</si>
  <si>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</si>
  <si>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</si>
  <si>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</si>
  <si>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</si>
  <si>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</si>
  <si>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</si>
  <si>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</si>
  <si>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</si>
  <si>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</si>
  <si>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</si>
  <si>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</si>
  <si>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</si>
  <si>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</si>
  <si>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</si>
  <si>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</si>
  <si>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</si>
  <si>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</si>
  <si>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</si>
  <si>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</si>
  <si>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</si>
  <si>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</si>
  <si>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</si>
  <si>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</si>
  <si>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</si>
  <si>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</si>
  <si>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</si>
  <si>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</si>
  <si>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</si>
  <si>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</si>
  <si>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</si>
  <si>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</si>
  <si>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</si>
  <si>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</si>
  <si>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</si>
  <si>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</si>
  <si>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</si>
  <si>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</si>
  <si>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</si>
  <si>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</si>
  <si>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</si>
  <si>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</si>
  <si>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</si>
  <si>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</si>
  <si>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</si>
  <si>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</si>
  <si>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</si>
  <si>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</si>
  <si>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</si>
  <si>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</si>
  <si>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</si>
  <si>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</si>
  <si>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</si>
  <si>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</si>
  <si>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</si>
  <si>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</si>
  <si>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</si>
  <si>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</si>
  <si>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</si>
  <si>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</si>
  <si>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</si>
  <si>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</si>
  <si>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</si>
  <si>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</si>
  <si>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</si>
  <si>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</si>
  <si>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</si>
  <si>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</si>
  <si>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</si>
  <si>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</si>
  <si>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</si>
  <si>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</si>
  <si>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</si>
  <si>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</si>
  <si>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</si>
  <si>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</si>
  <si>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</si>
  <si>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</si>
  <si>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</si>
  <si>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</si>
  <si>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</si>
  <si>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</si>
  <si>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</si>
  <si>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</si>
  <si>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</si>
  <si>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</si>
  <si>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</si>
  <si>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</si>
  <si>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</si>
  <si>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</si>
  <si>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</si>
  <si>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</si>
  <si>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</si>
  <si>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</si>
  <si>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</si>
  <si>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</si>
  <si>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</si>
  <si>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</si>
  <si>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</si>
  <si>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</si>
  <si>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</si>
  <si>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</si>
  <si>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</si>
  <si>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</si>
  <si>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</si>
  <si>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</si>
  <si>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</si>
  <si>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</si>
  <si>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</si>
  <si>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</si>
  <si>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</si>
  <si>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</si>
  <si>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</si>
  <si>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</si>
  <si>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</si>
  <si>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</si>
  <si>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</si>
  <si>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</si>
  <si>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</si>
  <si>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</si>
  <si>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</si>
  <si>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</si>
  <si>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</si>
  <si>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</si>
  <si>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</si>
  <si>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</si>
  <si>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</si>
  <si>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</si>
  <si>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</si>
  <si>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</si>
  <si>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</si>
  <si>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</si>
  <si>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</si>
  <si>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</si>
  <si>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</si>
  <si>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</si>
  <si>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</si>
  <si>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</si>
  <si>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</si>
  <si>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</si>
  <si>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</si>
  <si>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</si>
  <si>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</si>
  <si>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</si>
  <si>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</si>
  <si>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</si>
  <si>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</si>
  <si>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</si>
  <si>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</si>
  <si>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</si>
  <si>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</si>
  <si>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</si>
  <si>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</si>
  <si>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</si>
  <si>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</si>
  <si>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</si>
  <si>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</si>
  <si>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</si>
  <si>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</si>
  <si>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</si>
  <si>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</si>
  <si>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</si>
  <si>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</si>
  <si>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</si>
  <si>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</si>
  <si>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</si>
  <si>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</si>
  <si>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</si>
  <si>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</si>
  <si>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</si>
  <si>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</si>
  <si>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</si>
  <si>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</si>
  <si>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</si>
  <si>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</si>
  <si>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</si>
  <si>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</si>
  <si>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</si>
  <si>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</si>
  <si>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</si>
  <si>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</si>
  <si>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</si>
  <si>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</si>
  <si>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</si>
  <si>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</si>
  <si>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</si>
  <si>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</si>
  <si>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</si>
  <si>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</si>
  <si>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</si>
  <si>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</si>
  <si>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</si>
  <si>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</si>
  <si>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</si>
  <si>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</si>
  <si>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</si>
  <si>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</si>
  <si>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</si>
  <si>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</si>
  <si>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</si>
  <si>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</si>
  <si>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</si>
  <si>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</si>
  <si>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</si>
  <si>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</si>
  <si>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</si>
  <si>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</si>
  <si>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</si>
  <si>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</si>
  <si>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</si>
  <si>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</si>
  <si>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</si>
  <si>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</si>
  <si>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</si>
  <si>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</si>
  <si>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</si>
  <si>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</si>
  <si>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</si>
  <si>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</si>
  <si>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</si>
  <si>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</si>
  <si>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</si>
  <si>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</si>
  <si>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</si>
  <si>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</si>
  <si>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</si>
  <si>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</si>
  <si>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</si>
  <si>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</si>
  <si>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</si>
  <si>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</si>
  <si>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</si>
  <si>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</si>
  <si>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</si>
  <si>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</si>
  <si>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</si>
  <si>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</si>
  <si>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</si>
  <si>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</si>
  <si>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</si>
  <si>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</si>
  <si>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</si>
  <si>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</si>
  <si>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</si>
  <si>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</si>
  <si>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</si>
  <si>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</si>
  <si>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</si>
  <si>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</si>
  <si>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</si>
  <si>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</si>
  <si>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</si>
  <si>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</si>
  <si>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</si>
  <si>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</si>
  <si>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</si>
  <si>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</si>
  <si>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</si>
  <si>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</si>
  <si>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</si>
  <si>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</si>
  <si>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</si>
  <si>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</si>
  <si>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</si>
  <si>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</si>
  <si>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</si>
  <si>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</si>
  <si>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</si>
  <si>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</si>
  <si>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</si>
  <si>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</si>
  <si>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</si>
  <si>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</si>
  <si>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</si>
  <si>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</si>
  <si>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</si>
  <si>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</si>
  <si>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</si>
  <si>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</si>
  <si>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</si>
  <si>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</si>
  <si>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</si>
  <si>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</si>
  <si>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</si>
  <si>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</si>
  <si>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</si>
  <si>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</si>
  <si>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</si>
  <si>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</si>
  <si>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</si>
  <si>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</si>
  <si>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</si>
  <si>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</si>
  <si>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</si>
  <si>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</si>
  <si>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</si>
  <si>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</si>
  <si>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</si>
  <si>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</si>
  <si>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</si>
  <si>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</si>
  <si>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</si>
  <si>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</si>
  <si>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</si>
  <si>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</si>
  <si>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</si>
  <si>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</si>
  <si>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</si>
  <si>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</si>
  <si>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</si>
  <si>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</si>
  <si>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</si>
  <si>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</si>
  <si>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</si>
  <si>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</si>
  <si>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</si>
  <si>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</si>
  <si>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</si>
  <si>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</si>
  <si>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</si>
  <si>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</si>
  <si>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</si>
  <si>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</si>
  <si>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</si>
  <si>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</si>
  <si>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</si>
  <si>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</si>
  <si>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</si>
  <si>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</si>
  <si>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</si>
  <si>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</si>
  <si>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</si>
  <si>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</si>
  <si>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</si>
  <si>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</si>
  <si>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</si>
  <si>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</si>
  <si>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</si>
  <si>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</si>
  <si>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</si>
  <si>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</si>
  <si>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</si>
  <si>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</si>
  <si>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</si>
  <si>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</si>
  <si>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</si>
  <si>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</si>
  <si>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</si>
  <si>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</si>
  <si>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</si>
  <si>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</si>
  <si>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</si>
  <si>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</si>
  <si>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</si>
  <si>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</si>
  <si>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</si>
  <si>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</si>
  <si>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</si>
  <si>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</si>
  <si>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</si>
  <si>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</si>
  <si>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</si>
  <si>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</si>
  <si>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</si>
  <si>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</si>
  <si>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</si>
  <si>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</si>
  <si>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</si>
  <si>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</si>
  <si>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</si>
  <si>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</si>
  <si>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</si>
  <si>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</si>
  <si>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</si>
  <si>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</si>
  <si>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</si>
  <si>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</si>
  <si>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</si>
  <si>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</si>
  <si>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</si>
  <si>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</si>
  <si>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</si>
  <si>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</si>
  <si>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</si>
  <si>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</si>
  <si>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</si>
  <si>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</si>
  <si>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</si>
  <si>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</si>
  <si>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</si>
  <si>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</si>
  <si>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</si>
  <si>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</si>
  <si>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</si>
  <si>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</si>
  <si>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</si>
  <si>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</si>
  <si>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</si>
  <si>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</si>
  <si>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</si>
  <si>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</si>
  <si>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</si>
  <si>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</si>
  <si>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</si>
  <si>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</si>
  <si>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</si>
  <si>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</si>
  <si>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</si>
  <si>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</si>
  <si>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</si>
  <si>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</si>
  <si>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</si>
  <si>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</si>
  <si>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</si>
  <si>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</si>
  <si>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</si>
  <si>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</si>
  <si>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</si>
  <si>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</si>
  <si>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</si>
  <si>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</si>
  <si>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</si>
  <si>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</si>
  <si>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</si>
  <si>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</si>
  <si>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</si>
  <si>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</si>
  <si>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</si>
  <si>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</si>
  <si>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</si>
  <si>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</si>
  <si>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</si>
  <si>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</si>
  <si>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</si>
  <si>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</si>
  <si>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</si>
  <si>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</si>
  <si>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</si>
  <si>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</si>
  <si>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</si>
  <si>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</si>
  <si>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</si>
  <si>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</si>
  <si>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</si>
  <si>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</si>
  <si>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</si>
  <si>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</si>
  <si>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</si>
  <si>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</si>
  <si>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</si>
  <si>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</si>
  <si>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</si>
  <si>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</si>
  <si>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</si>
  <si>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</si>
  <si>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</si>
  <si>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</si>
  <si>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</si>
  <si>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</si>
  <si>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</si>
  <si>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</si>
  <si>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</si>
  <si>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</si>
  <si>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</si>
  <si>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</si>
  <si>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</si>
  <si>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</si>
  <si>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</si>
  <si>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</si>
  <si>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</si>
  <si>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</si>
  <si>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</si>
  <si>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</si>
  <si>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</si>
  <si>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</si>
  <si>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</si>
  <si>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</si>
  <si>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</si>
  <si>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</si>
  <si>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</si>
  <si>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</si>
  <si>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</si>
  <si>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</si>
  <si>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</si>
  <si>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</si>
  <si>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</si>
  <si>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</si>
  <si>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</si>
  <si>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</si>
  <si>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</si>
  <si>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</si>
  <si>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</si>
  <si>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</si>
  <si>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</si>
  <si>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</si>
  <si>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</si>
  <si>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</si>
  <si>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</si>
  <si>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</si>
  <si>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</si>
  <si>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</si>
  <si>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</si>
  <si>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</si>
  <si>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</si>
  <si>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</si>
  <si>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</si>
  <si>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</si>
  <si>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</si>
  <si>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</si>
  <si>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</si>
  <si>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</si>
  <si>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</si>
  <si>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</si>
  <si>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</si>
  <si>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</si>
  <si>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</si>
  <si>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</si>
  <si>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</si>
  <si>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</si>
  <si>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</si>
  <si>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</si>
  <si>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</si>
  <si>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</si>
  <si>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</si>
  <si>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</si>
  <si>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</si>
  <si>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</si>
  <si>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</si>
  <si>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</si>
  <si>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</si>
  <si>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</si>
  <si>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</si>
  <si>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</si>
  <si>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</si>
  <si>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</si>
  <si>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</si>
  <si>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</si>
  <si>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</si>
  <si>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</si>
  <si>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</si>
  <si>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</si>
  <si>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</si>
  <si>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</si>
  <si>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</si>
  <si>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</si>
  <si>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</si>
  <si>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</si>
  <si>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</si>
  <si>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</si>
  <si>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</si>
  <si>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</si>
  <si>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</si>
  <si>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</si>
  <si>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</si>
  <si>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</si>
  <si>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</si>
  <si>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</si>
  <si>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</si>
  <si>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</si>
  <si>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</si>
  <si>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</si>
  <si>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</si>
  <si>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</si>
  <si>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</si>
  <si>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</si>
  <si>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</si>
  <si>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</si>
  <si>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</si>
  <si>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</si>
  <si>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</si>
  <si>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</si>
  <si>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</si>
  <si>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</si>
  <si>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</si>
  <si>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</si>
  <si>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</si>
  <si>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</si>
  <si>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</si>
  <si>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</si>
  <si>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</si>
  <si>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</si>
  <si>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</si>
  <si>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</si>
  <si>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</si>
  <si>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</si>
  <si>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</si>
  <si>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</si>
  <si>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</si>
  <si>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</si>
  <si>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</si>
  <si>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</si>
  <si>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</si>
  <si>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</si>
  <si>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</si>
  <si>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</si>
  <si>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</si>
  <si>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</si>
  <si>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</si>
  <si>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</si>
  <si>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</si>
  <si>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</si>
  <si>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</si>
  <si>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</si>
  <si>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</si>
  <si>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</si>
  <si>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</si>
  <si>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</si>
  <si>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</si>
  <si>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</si>
  <si>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</si>
  <si>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</si>
  <si>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</si>
  <si>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</si>
  <si>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</si>
  <si>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</si>
  <si>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</si>
  <si>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</si>
  <si>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</si>
  <si>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</si>
  <si>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</si>
  <si>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</si>
  <si>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</si>
  <si>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</si>
  <si>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</si>
  <si>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</si>
  <si>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</si>
  <si>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</si>
  <si>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</si>
  <si>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</si>
  <si>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</si>
  <si>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</si>
  <si>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</si>
  <si>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</si>
  <si>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</si>
  <si>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</si>
  <si>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</si>
  <si>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</si>
  <si>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</si>
  <si>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</si>
  <si>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</si>
  <si>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</si>
  <si>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</si>
  <si>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</si>
  <si>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</si>
  <si>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</si>
  <si>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</si>
  <si>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</si>
  <si>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</si>
  <si>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</si>
  <si>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</si>
  <si>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</si>
  <si>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</si>
  <si>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</si>
  <si>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</si>
  <si>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</si>
  <si>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</si>
  <si>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</si>
  <si>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</si>
  <si>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</si>
  <si>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</si>
  <si>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</si>
  <si>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</si>
  <si>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</si>
  <si>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</si>
  <si>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</si>
  <si>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</si>
  <si>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</si>
  <si>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</si>
  <si>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</si>
  <si>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</si>
  <si>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</si>
  <si>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</si>
  <si>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</si>
  <si>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</si>
  <si>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</si>
  <si>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</si>
  <si>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</si>
  <si>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</si>
  <si>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</si>
  <si>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</si>
  <si>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</si>
  <si>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</si>
  <si>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</si>
  <si>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</si>
  <si>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</si>
  <si>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</si>
  <si>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</si>
  <si>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</si>
  <si>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</si>
  <si>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</si>
  <si>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</si>
  <si>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</si>
  <si>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</si>
  <si>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</si>
  <si>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</si>
  <si>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</si>
  <si>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</si>
  <si>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</si>
  <si>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</si>
  <si>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</si>
  <si>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</si>
  <si>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</si>
  <si>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</si>
  <si>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</si>
  <si>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</si>
  <si>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</si>
  <si>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</si>
  <si>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</si>
  <si>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</si>
  <si>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</si>
  <si>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</si>
  <si>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</si>
  <si>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</si>
  <si>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</si>
  <si>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</si>
  <si>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</si>
  <si>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</si>
  <si>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</si>
  <si>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</si>
  <si>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</si>
  <si>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</si>
  <si>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</si>
  <si>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</si>
  <si>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</si>
  <si>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</si>
  <si>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</si>
  <si>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</si>
  <si>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</si>
  <si>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</si>
  <si>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</si>
  <si>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</si>
  <si>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</si>
  <si>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</si>
  <si>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</si>
  <si>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</si>
  <si>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</si>
  <si>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</si>
  <si>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</si>
  <si>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</si>
  <si>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</si>
  <si>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</si>
  <si>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</si>
  <si>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</si>
  <si>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</si>
  <si>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</si>
  <si>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</si>
  <si>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</si>
  <si>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</si>
  <si>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</si>
  <si>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</si>
  <si>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</si>
  <si>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</si>
  <si>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</si>
  <si>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</si>
  <si>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</si>
  <si>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</si>
  <si>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</si>
  <si>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</si>
  <si>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</si>
  <si>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</si>
  <si>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</si>
  <si>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</si>
  <si>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</si>
  <si>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</si>
  <si>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</si>
  <si>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</si>
  <si>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</si>
  <si>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</si>
  <si>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</si>
  <si>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</si>
  <si>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</si>
  <si>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</si>
  <si>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</si>
  <si>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</si>
  <si>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</si>
  <si>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</si>
  <si>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</si>
  <si>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</si>
  <si>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</si>
  <si>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</si>
  <si>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</si>
  <si>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</si>
  <si>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</si>
  <si>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</si>
  <si>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</si>
  <si>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</si>
  <si>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</si>
  <si>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</si>
  <si>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</si>
  <si>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</si>
  <si>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</si>
  <si>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</si>
  <si>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</si>
  <si>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</si>
  <si>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</si>
  <si>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</si>
  <si>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</si>
  <si>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</si>
  <si>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</si>
  <si>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</si>
  <si>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</si>
  <si>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</si>
  <si>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</si>
  <si>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</si>
  <si>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</si>
  <si>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</si>
  <si>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</si>
  <si>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</si>
  <si>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</si>
  <si>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</si>
  <si>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</si>
  <si>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</si>
  <si>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</si>
  <si>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</si>
  <si>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</si>
  <si>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</si>
  <si>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</si>
  <si>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</si>
  <si>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</si>
  <si>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</si>
  <si>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</si>
  <si>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</si>
  <si>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</si>
  <si>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</si>
  <si>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</si>
  <si>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</si>
  <si>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</si>
  <si>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</si>
  <si>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</si>
  <si>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</si>
  <si>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</si>
  <si>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</si>
  <si>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</si>
  <si>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</si>
  <si>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</si>
  <si>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</si>
  <si>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</si>
  <si>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</si>
  <si>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</si>
  <si>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</si>
  <si>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</si>
  <si>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</si>
  <si>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</si>
  <si>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</si>
  <si>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</si>
  <si>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</si>
  <si>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</si>
  <si>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</si>
  <si>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</si>
  <si>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</si>
  <si>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</si>
  <si>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</si>
  <si>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</si>
  <si>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</si>
  <si>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</si>
  <si>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</si>
  <si>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</si>
  <si>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</si>
  <si>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</si>
  <si>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</si>
  <si>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</si>
  <si>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</si>
  <si>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</si>
  <si>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</si>
  <si>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</si>
  <si>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</si>
  <si>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</si>
  <si>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</si>
  <si>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</si>
  <si>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</si>
  <si>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</si>
  <si>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</si>
  <si>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</si>
  <si>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</si>
  <si>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</si>
  <si>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</si>
  <si>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</si>
  <si>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</si>
  <si>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</si>
  <si>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</si>
  <si>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</si>
  <si>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</si>
  <si>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</si>
  <si>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</si>
  <si>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</si>
  <si>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</si>
  <si>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</si>
  <si>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</si>
  <si>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</si>
  <si>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</si>
  <si>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</si>
  <si>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</si>
  <si>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</si>
  <si>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</si>
  <si>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</si>
  <si>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</si>
  <si>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</si>
  <si>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</si>
  <si>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</si>
  <si>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</si>
  <si>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</si>
  <si>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</si>
  <si>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</si>
  <si>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</si>
  <si>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</si>
  <si>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</si>
  <si>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</si>
  <si>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</si>
  <si>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</si>
  <si>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</si>
  <si>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</si>
  <si>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</si>
  <si>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</si>
  <si>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</si>
  <si>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</si>
  <si>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</si>
  <si>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</si>
  <si>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</si>
  <si>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</si>
  <si>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</si>
  <si>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</si>
  <si>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</si>
  <si>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</si>
  <si>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</si>
  <si>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</si>
  <si>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</si>
  <si>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</si>
  <si>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</si>
  <si>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</si>
  <si>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</si>
  <si>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</si>
  <si>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</si>
  <si>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</si>
  <si>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</si>
  <si>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</si>
  <si>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</si>
  <si>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</si>
  <si>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</si>
  <si>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</si>
  <si>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</si>
  <si>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</si>
  <si>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</si>
  <si>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</si>
  <si>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</si>
  <si>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</si>
  <si>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</si>
  <si>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</si>
  <si>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</si>
  <si>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</si>
  <si>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</si>
  <si>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</si>
  <si>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</si>
  <si>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</si>
  <si>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</si>
  <si>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</si>
  <si>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</si>
  <si>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</si>
  <si>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</si>
  <si>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</si>
  <si>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</si>
  <si>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</si>
  <si>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</si>
  <si>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</si>
  <si>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</si>
  <si>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</si>
  <si>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</si>
  <si>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</si>
  <si>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</si>
  <si>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</si>
  <si>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</si>
  <si>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</si>
  <si>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</si>
  <si>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</si>
  <si>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</si>
  <si>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</si>
  <si>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</si>
  <si>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</si>
  <si>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</si>
  <si>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</si>
  <si>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</si>
  <si>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</si>
  <si>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</si>
  <si>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</si>
  <si>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</si>
  <si>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</si>
  <si>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</si>
  <si>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</si>
  <si>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</si>
  <si>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</si>
  <si>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</si>
  <si>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</si>
  <si>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</si>
  <si>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</si>
  <si>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</si>
  <si>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</si>
  <si>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</si>
  <si>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</si>
  <si>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</si>
  <si>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</si>
  <si>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</si>
  <si>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</si>
  <si>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</si>
  <si>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</si>
  <si>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</si>
  <si>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</si>
  <si>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</si>
  <si>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</si>
  <si>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</si>
  <si>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</si>
  <si>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</si>
  <si>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</si>
  <si>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</si>
  <si>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</si>
  <si>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</si>
  <si>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</si>
  <si>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</si>
  <si>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</si>
  <si>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</si>
  <si>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</si>
  <si>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</si>
  <si>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</si>
  <si>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</si>
  <si>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</si>
  <si>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</si>
  <si>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</si>
  <si>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</si>
  <si>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</si>
  <si>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</si>
  <si>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</si>
  <si>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</si>
  <si>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</si>
  <si>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</si>
  <si>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</si>
  <si>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</si>
  <si>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</si>
  <si>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</si>
  <si>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</si>
  <si>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</si>
  <si>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</si>
  <si>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</si>
  <si>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</si>
  <si>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</si>
  <si>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</si>
  <si>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</si>
  <si>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</si>
  <si>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</si>
  <si>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</si>
  <si>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</si>
  <si>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</si>
  <si>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</si>
  <si>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</si>
  <si>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</si>
  <si>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</si>
  <si>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</si>
  <si>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</si>
  <si>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</si>
  <si>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</si>
  <si>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</si>
  <si>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</si>
  <si>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</si>
  <si>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</si>
  <si>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</si>
  <si>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</si>
  <si>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</si>
  <si>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</si>
  <si>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</si>
  <si>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</si>
  <si>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</si>
  <si>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</si>
  <si>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</si>
  <si>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</si>
  <si>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</si>
  <si>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</si>
  <si>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</si>
  <si>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</si>
  <si>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</si>
  <si>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</si>
  <si>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</si>
  <si>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</si>
  <si>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</si>
  <si>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</si>
  <si>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</si>
  <si>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</si>
  <si>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</si>
  <si>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</si>
  <si>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</si>
  <si>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</si>
  <si>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</si>
  <si>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</si>
  <si>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</si>
  <si>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</si>
  <si>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</si>
  <si>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</si>
  <si>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</si>
  <si>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</si>
  <si>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</si>
  <si>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</si>
  <si>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</si>
  <si>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</si>
  <si>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</si>
  <si>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</si>
  <si>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</si>
  <si>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</si>
  <si>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</si>
  <si>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</si>
  <si>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</si>
  <si>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</si>
  <si>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</si>
  <si>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</si>
  <si>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</si>
  <si>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</si>
  <si>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</si>
  <si>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</si>
  <si>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</si>
  <si>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</si>
  <si>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</si>
  <si>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</si>
  <si>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</si>
  <si>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</si>
  <si>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</si>
  <si>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</si>
  <si>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</si>
  <si>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</si>
  <si>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</si>
  <si>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</si>
  <si>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</si>
  <si>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</si>
  <si>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</si>
  <si>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</si>
  <si>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</si>
  <si>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</si>
  <si>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</si>
  <si>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</si>
  <si>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</si>
  <si>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</si>
  <si>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</si>
  <si>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</si>
  <si>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</si>
  <si>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</si>
  <si>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</si>
  <si>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</si>
  <si>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</si>
  <si>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</si>
  <si>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</si>
  <si>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</si>
  <si>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</si>
  <si>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</si>
  <si>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</si>
  <si>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</si>
  <si>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</si>
  <si>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</si>
  <si>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</si>
  <si>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</si>
  <si>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</si>
  <si>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</si>
  <si>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</si>
  <si>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</si>
  <si>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</si>
  <si>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</si>
  <si>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</si>
  <si>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</si>
  <si>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</si>
  <si>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</si>
  <si>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</si>
  <si>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</si>
  <si>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</si>
  <si>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</si>
  <si>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</si>
  <si>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</si>
  <si>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</si>
  <si>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</si>
  <si>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</si>
  <si>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</si>
  <si>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</si>
  <si>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</si>
  <si>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</si>
  <si>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</si>
  <si>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</si>
  <si>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</si>
  <si>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</si>
  <si>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</si>
  <si>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</si>
  <si>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</si>
  <si>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</si>
  <si>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</si>
  <si>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</si>
  <si>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</si>
  <si>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</si>
  <si>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</si>
  <si>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</si>
  <si>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</si>
  <si>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</si>
  <si>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</si>
  <si>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</si>
  <si>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</si>
  <si>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</si>
  <si>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</si>
  <si>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</si>
  <si>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</si>
  <si>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</si>
  <si>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</si>
  <si>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</si>
  <si>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</si>
  <si>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</si>
  <si>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</si>
  <si>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</si>
  <si>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</si>
  <si>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</si>
  <si>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</si>
  <si>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</si>
  <si>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</si>
  <si>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</si>
  <si>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</si>
  <si>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</si>
  <si>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</si>
  <si>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</si>
  <si>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</si>
  <si>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</si>
  <si>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</si>
  <si>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</si>
  <si>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</si>
  <si>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</si>
  <si>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</si>
  <si>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</si>
  <si>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</si>
  <si>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</si>
  <si>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</si>
  <si>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</si>
  <si>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</si>
  <si>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</si>
  <si>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</si>
  <si>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</si>
  <si>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</si>
  <si>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</si>
  <si>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</si>
  <si>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</si>
  <si>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</si>
  <si>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</si>
  <si>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</si>
  <si>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</si>
  <si>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</si>
  <si>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</si>
  <si>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</si>
  <si>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</si>
  <si>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</si>
  <si>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</si>
  <si>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</si>
  <si>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</si>
  <si>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</si>
  <si>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</si>
  <si>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</si>
  <si>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</si>
  <si>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</si>
  <si>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</si>
  <si>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</si>
  <si>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</si>
  <si>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</si>
  <si>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</si>
  <si>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</si>
  <si>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</si>
  <si>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</si>
  <si>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</si>
  <si>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</si>
  <si>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</si>
  <si>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</si>
  <si>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</si>
  <si>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</si>
  <si>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</si>
  <si>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</si>
  <si>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</si>
  <si>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</si>
  <si>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</si>
  <si>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</si>
  <si>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</si>
  <si>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</si>
  <si>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</si>
  <si>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</si>
  <si>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</si>
  <si>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</si>
  <si>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</si>
  <si>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</si>
  <si>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</si>
  <si>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</si>
  <si>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</si>
  <si>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</si>
  <si>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</si>
  <si>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</si>
  <si>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</si>
  <si>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</si>
  <si>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</si>
  <si>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</si>
  <si>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</si>
  <si>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</si>
  <si>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</si>
  <si>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</si>
  <si>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</si>
  <si>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</si>
  <si>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</si>
  <si>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</si>
  <si>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</si>
  <si>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</si>
  <si>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</si>
  <si>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</si>
  <si>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</si>
  <si>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</si>
  <si>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</si>
  <si>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</si>
  <si>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</si>
  <si>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</si>
  <si>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</si>
  <si>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</si>
  <si>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</si>
  <si>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</si>
  <si>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</si>
  <si>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</si>
  <si>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</si>
  <si>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</si>
  <si>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</si>
  <si>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</si>
  <si>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</si>
  <si>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</si>
  <si>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</si>
  <si>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</si>
  <si>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</si>
  <si>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</si>
  <si>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</si>
  <si>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</si>
  <si>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</si>
  <si>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</si>
  <si>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</si>
  <si>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</si>
  <si>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</si>
  <si>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</si>
  <si>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</si>
  <si>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</si>
  <si>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</si>
  <si>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</si>
  <si>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</si>
  <si>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</si>
  <si>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</si>
  <si>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</si>
  <si>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</si>
  <si>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</si>
  <si>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</si>
  <si>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</si>
  <si>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</si>
  <si>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</si>
  <si>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</si>
  <si>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</si>
  <si>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</si>
  <si>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</si>
  <si>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</si>
  <si>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</si>
  <si>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</si>
  <si>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</si>
  <si>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</si>
  <si>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</si>
  <si>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</si>
  <si>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</si>
  <si>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</si>
  <si>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</si>
  <si>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</si>
  <si>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</si>
  <si>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</si>
  <si>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</si>
  <si>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</si>
  <si>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</si>
  <si>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</si>
  <si>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</si>
  <si>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</si>
  <si>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</si>
  <si>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</si>
  <si>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</si>
  <si>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</si>
  <si>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</si>
  <si>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</si>
  <si>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</si>
  <si>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</si>
  <si>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</si>
  <si>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</si>
  <si>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</si>
  <si>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</si>
  <si>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</si>
  <si>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</si>
  <si>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</si>
  <si>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</si>
  <si>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</si>
  <si>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</si>
  <si>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</si>
  <si>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</si>
  <si>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</si>
  <si>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</si>
  <si>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</si>
  <si>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</si>
  <si>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</si>
  <si>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</si>
  <si>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</si>
  <si>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</si>
  <si>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</si>
  <si>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</si>
  <si>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</si>
  <si>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</si>
  <si>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</si>
  <si>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</si>
  <si>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</si>
  <si>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</si>
  <si>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</si>
  <si>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</si>
  <si>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</si>
  <si>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</si>
  <si>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</si>
  <si>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</si>
  <si>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</si>
  <si>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</si>
  <si>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</si>
  <si>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</si>
  <si>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</si>
  <si>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</si>
  <si>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</si>
  <si>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</si>
  <si>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</si>
  <si>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</si>
  <si>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</si>
  <si>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</si>
  <si>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</si>
  <si>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</si>
  <si>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</si>
  <si>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</si>
  <si>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</si>
  <si>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</si>
  <si>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</si>
  <si>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</si>
  <si>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</si>
  <si>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</si>
  <si>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</si>
  <si>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</si>
  <si>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</si>
  <si>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</si>
  <si>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</si>
  <si>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</si>
  <si>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</si>
  <si>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</si>
  <si>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</si>
  <si>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</si>
  <si>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</si>
  <si>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</si>
  <si>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</si>
  <si>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</si>
  <si>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</si>
  <si>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</si>
  <si>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</si>
  <si>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</si>
  <si>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</si>
  <si>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</si>
  <si>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</si>
  <si>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</si>
  <si>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</si>
  <si>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</si>
  <si>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</si>
  <si>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</si>
  <si>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</si>
  <si>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</si>
  <si>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</si>
  <si>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</si>
  <si>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</si>
  <si>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</si>
  <si>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</si>
  <si>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</si>
  <si>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</si>
  <si>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</si>
  <si>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</si>
  <si>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</si>
  <si>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</si>
  <si>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</si>
  <si>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</si>
  <si>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</si>
  <si>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</si>
  <si>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</si>
  <si>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</si>
  <si>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</si>
  <si>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</si>
  <si>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</si>
  <si>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</si>
  <si>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</si>
  <si>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</si>
  <si>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</si>
  <si>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</si>
  <si>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</si>
  <si>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</si>
  <si>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</si>
  <si>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</si>
  <si>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</si>
  <si>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</si>
  <si>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</si>
  <si>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</si>
  <si>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</si>
  <si>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</si>
  <si>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</si>
  <si>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</si>
  <si>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</si>
  <si>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</si>
  <si>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</si>
  <si>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</si>
  <si>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</si>
  <si>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</si>
  <si>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</si>
  <si>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</si>
  <si>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</si>
  <si>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</si>
  <si>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</si>
  <si>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</si>
  <si>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</si>
  <si>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</si>
  <si>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</si>
  <si>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</si>
  <si>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</si>
  <si>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</si>
  <si>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</si>
  <si>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</si>
  <si>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</si>
  <si>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</si>
  <si>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</si>
  <si>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</si>
  <si>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</si>
  <si>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</si>
  <si>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</si>
  <si>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</si>
  <si>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</si>
  <si>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</si>
  <si>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</si>
  <si>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</si>
  <si>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</si>
  <si>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</si>
  <si>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</si>
  <si>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</si>
  <si>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</si>
  <si>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</si>
  <si>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</si>
  <si>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</si>
  <si>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</si>
  <si>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</si>
  <si>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</si>
  <si>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</si>
  <si>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</si>
  <si>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</si>
  <si>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</si>
  <si>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</si>
  <si>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</si>
  <si>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</si>
  <si>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</si>
  <si>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</si>
  <si>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</si>
  <si>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</si>
  <si>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</si>
  <si>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</si>
  <si>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</si>
  <si>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</si>
  <si>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</si>
  <si>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</si>
  <si>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</si>
  <si>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</si>
  <si>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</si>
  <si>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</si>
  <si>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</si>
  <si>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</si>
  <si>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</si>
  <si>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</si>
  <si>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</si>
  <si>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</si>
  <si>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</si>
  <si>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</si>
  <si>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</si>
  <si>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</si>
  <si>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</si>
  <si>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</si>
  <si>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</si>
  <si>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</si>
  <si>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</si>
  <si>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</si>
  <si>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</si>
  <si>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</si>
  <si>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</si>
  <si>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</si>
  <si>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</si>
  <si>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</si>
  <si>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</si>
  <si>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</si>
  <si>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</si>
  <si>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</si>
  <si>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</si>
  <si>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</si>
  <si>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</si>
  <si>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</si>
  <si>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</si>
  <si>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</si>
  <si>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</si>
  <si>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</si>
  <si>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</si>
  <si>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</si>
  <si>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</si>
  <si>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</si>
  <si>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</si>
  <si>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</si>
  <si>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</si>
  <si>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</si>
  <si>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</si>
  <si>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</si>
  <si>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</si>
  <si>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</si>
  <si>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</si>
  <si>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</si>
  <si>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</si>
  <si>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</si>
  <si>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</si>
  <si>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</si>
  <si>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</si>
  <si>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</si>
  <si>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</si>
  <si>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</si>
  <si>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</si>
  <si>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</si>
  <si>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</si>
  <si>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</si>
  <si>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</si>
  <si>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</si>
  <si>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</si>
  <si>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</si>
  <si>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</si>
  <si>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</si>
  <si>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</si>
  <si>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</si>
  <si>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</si>
  <si>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</si>
  <si>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</si>
  <si>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</si>
  <si>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</si>
  <si>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</si>
  <si>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</si>
  <si>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</si>
  <si>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</si>
  <si>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</si>
  <si>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</si>
  <si>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</si>
  <si>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</si>
  <si>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</si>
  <si>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</si>
  <si>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</si>
  <si>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</si>
  <si>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</si>
  <si>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</si>
  <si>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</si>
  <si>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</si>
  <si>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</si>
  <si>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</si>
  <si>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</si>
  <si>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</si>
  <si>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</si>
  <si>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</si>
  <si>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</si>
  <si>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</si>
  <si>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</si>
  <si>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</si>
  <si>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</si>
  <si>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</si>
  <si>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</si>
  <si>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</si>
  <si>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</si>
  <si>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</si>
  <si>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</si>
  <si>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</si>
  <si>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</si>
  <si>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</si>
  <si>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</si>
  <si>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</si>
  <si>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</si>
  <si>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</si>
  <si>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</si>
  <si>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</si>
  <si>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</si>
  <si>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</si>
  <si>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</si>
  <si>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</si>
  <si>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</si>
  <si>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</si>
  <si>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</si>
  <si>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</si>
  <si>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</si>
  <si>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</si>
  <si>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</si>
  <si>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</si>
  <si>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</si>
  <si>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</si>
  <si>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</si>
  <si>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</si>
  <si>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</si>
  <si>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</si>
  <si>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</si>
  <si>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</si>
  <si>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</si>
  <si>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</si>
  <si>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</si>
  <si>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</si>
  <si>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</si>
  <si>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</si>
  <si>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</si>
  <si>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</si>
  <si>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</si>
  <si>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</si>
  <si>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</si>
  <si>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</si>
  <si>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</si>
  <si>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</si>
  <si>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</si>
  <si>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</si>
  <si>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</si>
  <si>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</si>
  <si>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</si>
  <si>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</si>
  <si>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</si>
  <si>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</si>
  <si>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</si>
  <si>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</si>
  <si>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</si>
  <si>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</si>
  <si>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</si>
  <si>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</si>
  <si>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</si>
  <si>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</si>
  <si>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</si>
  <si>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</si>
  <si>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</si>
  <si>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</si>
  <si>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</si>
  <si>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</si>
  <si>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</si>
  <si>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</si>
  <si>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</si>
  <si>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</si>
  <si>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</si>
  <si>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</si>
  <si>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</si>
  <si>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</si>
  <si>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</si>
  <si>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</si>
  <si>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</si>
  <si>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</si>
  <si>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</si>
  <si>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</si>
  <si>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</si>
  <si>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</si>
  <si>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</si>
  <si>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</si>
  <si>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</si>
  <si>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</si>
  <si>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</si>
  <si>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</si>
  <si>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</si>
  <si>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</si>
  <si>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</si>
  <si>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</si>
  <si>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</si>
  <si>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</si>
  <si>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</si>
  <si>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</si>
  <si>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</si>
  <si>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</si>
  <si>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</si>
  <si>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</si>
  <si>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</si>
  <si>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</si>
  <si>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</si>
  <si>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</si>
  <si>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</si>
  <si>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</si>
  <si>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</si>
  <si>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</si>
  <si>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</si>
  <si>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</si>
  <si>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</si>
  <si>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</si>
  <si>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</si>
  <si>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</si>
  <si>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</si>
  <si>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</si>
  <si>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</si>
  <si>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</si>
  <si>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</si>
  <si>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</si>
  <si>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</si>
  <si>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</si>
  <si>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</si>
  <si>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</si>
  <si>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</si>
  <si>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</si>
  <si>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</si>
  <si>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</si>
  <si>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</si>
  <si>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</si>
  <si>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</si>
  <si>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</si>
  <si>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</si>
  <si>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</si>
  <si>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</si>
  <si>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</si>
  <si>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</si>
  <si>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</si>
  <si>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</si>
  <si>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</si>
  <si>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</si>
  <si>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</si>
  <si>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</si>
  <si>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</si>
  <si>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</si>
  <si>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</si>
  <si>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</si>
  <si>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</si>
  <si>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</si>
  <si>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</si>
  <si>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</si>
  <si>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</si>
  <si>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</si>
  <si>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</si>
  <si>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</si>
  <si>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</si>
  <si>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</si>
  <si>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</si>
  <si>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</si>
  <si>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</si>
  <si>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</si>
  <si>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</si>
  <si>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</si>
  <si>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</si>
  <si>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</si>
  <si>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</si>
  <si>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</si>
  <si>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</si>
  <si>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</si>
  <si>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</si>
  <si>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</si>
  <si>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</si>
  <si>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</si>
  <si>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</si>
  <si>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</si>
  <si>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</si>
  <si>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</si>
  <si>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</si>
  <si>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</si>
  <si>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</si>
  <si>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</si>
  <si>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</si>
  <si>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</si>
  <si>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</si>
  <si>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</si>
  <si>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</si>
  <si>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</si>
  <si>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</si>
  <si>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</si>
  <si>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</si>
  <si>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</si>
  <si>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</si>
  <si>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</si>
  <si>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</si>
  <si>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</si>
  <si>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</si>
  <si>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</si>
  <si>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</si>
  <si>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</si>
  <si>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</si>
  <si>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</si>
  <si>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</si>
  <si>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</si>
  <si>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</si>
  <si>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</si>
  <si>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</si>
  <si>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</si>
  <si>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</si>
  <si>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</si>
  <si>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</si>
  <si>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</si>
  <si>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</si>
  <si>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</si>
  <si>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</si>
  <si>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</si>
  <si>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</si>
  <si>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</si>
  <si>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</si>
  <si>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</si>
  <si>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</si>
  <si>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</si>
  <si>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</si>
  <si>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</si>
  <si>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</si>
  <si>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</si>
  <si>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</si>
  <si>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</si>
  <si>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</si>
  <si>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</si>
  <si>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</si>
  <si>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</si>
  <si>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</si>
  <si>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</si>
  <si>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</si>
  <si>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</si>
  <si>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</si>
  <si>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</si>
  <si>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</si>
  <si>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</si>
  <si>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</si>
  <si>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</si>
  <si>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</si>
  <si>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</si>
  <si>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</si>
  <si>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</si>
  <si>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</si>
  <si>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</si>
  <si>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</si>
  <si>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</si>
  <si>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</si>
  <si>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</si>
  <si>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</si>
  <si>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</si>
  <si>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</si>
  <si>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</si>
  <si>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</si>
  <si>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</si>
  <si>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</si>
  <si>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</si>
  <si>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</si>
  <si>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</si>
  <si>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</si>
  <si>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</si>
  <si>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</si>
  <si>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</si>
  <si>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</si>
  <si>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</si>
  <si>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</si>
  <si>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</si>
  <si>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</si>
  <si>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</si>
  <si>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</si>
  <si>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</si>
  <si>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</si>
  <si>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</si>
  <si>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</si>
  <si>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</si>
  <si>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</si>
  <si>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</si>
  <si>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</si>
  <si>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</si>
  <si>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</si>
  <si>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</si>
  <si>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</si>
  <si>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</si>
  <si>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</si>
  <si>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</si>
  <si>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</si>
  <si>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</si>
  <si>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</si>
  <si>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</si>
  <si>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</si>
  <si>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</si>
  <si>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</si>
  <si>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</si>
  <si>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</si>
  <si>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</si>
  <si>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</si>
  <si>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</si>
  <si>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</si>
  <si>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</si>
  <si>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</si>
  <si>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</si>
  <si>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</si>
  <si>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</si>
  <si>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</si>
  <si>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</si>
  <si>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</si>
  <si>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</si>
  <si>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</si>
  <si>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</si>
  <si>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</si>
  <si>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</si>
  <si>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</si>
  <si>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</si>
  <si>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</si>
  <si>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</si>
  <si>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</si>
  <si>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</si>
  <si>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</si>
  <si>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</si>
  <si>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</si>
  <si>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</si>
  <si>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</si>
  <si>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</si>
  <si>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</si>
  <si>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</si>
  <si>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</si>
  <si>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</si>
  <si>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</si>
  <si>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</si>
  <si>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</si>
  <si>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</si>
  <si>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</si>
  <si>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</si>
  <si>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</si>
  <si>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</si>
  <si>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</si>
  <si>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</si>
  <si>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</si>
  <si>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</si>
  <si>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</si>
  <si>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</si>
  <si>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</si>
  <si>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</si>
  <si>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</si>
  <si>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</si>
  <si>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</si>
  <si>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</si>
  <si>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</si>
  <si>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</si>
  <si>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</si>
  <si>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</si>
  <si>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</si>
  <si>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</si>
  <si>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</si>
  <si>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</si>
  <si>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</si>
  <si>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</si>
  <si>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</si>
  <si>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</si>
  <si>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</si>
  <si>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</si>
  <si>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</si>
  <si>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</si>
  <si>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</si>
  <si>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</si>
  <si>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</si>
  <si>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</si>
  <si>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</si>
  <si>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</si>
  <si>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</si>
  <si>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</si>
  <si>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</si>
  <si>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</si>
  <si>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</si>
  <si>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</si>
  <si>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</si>
  <si>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</si>
  <si>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</si>
  <si>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</si>
  <si>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</si>
  <si>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</si>
  <si>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</si>
  <si>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</si>
  <si>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</si>
  <si>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</si>
  <si>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</si>
  <si>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</si>
  <si>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</si>
  <si>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</si>
  <si>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</si>
  <si>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</si>
  <si>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</si>
  <si>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</si>
  <si>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</si>
  <si>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</si>
  <si>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</si>
  <si>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</si>
  <si>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</si>
  <si>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</si>
  <si>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</si>
  <si>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</si>
  <si>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</si>
  <si>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</si>
  <si>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</si>
  <si>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</si>
  <si>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</si>
  <si>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</si>
  <si>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</si>
  <si>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</si>
  <si>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</si>
  <si>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</si>
  <si>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</si>
  <si>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</si>
  <si>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</si>
  <si>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</si>
  <si>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</si>
  <si>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</si>
  <si>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</si>
  <si>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</si>
  <si>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</si>
  <si>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</si>
  <si>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</si>
  <si>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</si>
  <si>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</si>
  <si>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</si>
  <si>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</si>
  <si>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</si>
  <si>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</si>
  <si>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</si>
  <si>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</si>
  <si>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</si>
  <si>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</si>
  <si>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</si>
  <si>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</si>
  <si>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</si>
  <si>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</si>
  <si>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</si>
  <si>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</si>
  <si>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</si>
  <si>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</si>
  <si>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</si>
  <si>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</si>
  <si>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</si>
  <si>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</si>
  <si>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</si>
  <si>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</si>
  <si>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</si>
  <si>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</si>
  <si>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</si>
  <si>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</si>
  <si>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</si>
  <si>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</si>
  <si>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</si>
  <si>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</si>
  <si>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</si>
  <si>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</si>
  <si>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</si>
  <si>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</si>
  <si>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</si>
  <si>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</si>
  <si>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</si>
  <si>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</si>
  <si>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</si>
  <si>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</si>
  <si>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</si>
  <si>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</si>
  <si>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</si>
  <si>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</si>
  <si>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</si>
  <si>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</si>
  <si>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</si>
  <si>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</si>
  <si>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</si>
  <si>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</si>
  <si>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</si>
  <si>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</si>
  <si>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</si>
  <si>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</si>
  <si>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</si>
  <si>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</si>
  <si>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</si>
  <si>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</si>
  <si>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</si>
  <si>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</si>
  <si>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</si>
  <si>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</si>
  <si>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</si>
  <si>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</si>
  <si>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</si>
  <si>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</si>
  <si>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</si>
  <si>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</si>
  <si>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</si>
  <si>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</si>
  <si>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</si>
  <si>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</si>
  <si>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</si>
  <si>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</si>
  <si>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</si>
  <si>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</si>
  <si>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</si>
  <si>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</si>
  <si>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</si>
  <si>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</si>
  <si>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</si>
  <si>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</si>
  <si>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</si>
  <si>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</si>
  <si>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</si>
  <si>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</si>
  <si>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</si>
  <si>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</si>
  <si>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</si>
  <si>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</si>
  <si>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</si>
  <si>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</si>
  <si>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</si>
  <si>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</si>
  <si>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</si>
  <si>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</si>
  <si>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</si>
  <si>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</si>
  <si>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</si>
  <si>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</si>
  <si>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</si>
  <si>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</si>
  <si>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</si>
  <si>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</si>
  <si>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</si>
  <si>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</si>
  <si>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</si>
  <si>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</si>
  <si>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</si>
  <si>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</si>
  <si>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</si>
  <si>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</si>
  <si>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</si>
  <si>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</si>
  <si>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</si>
  <si>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</si>
  <si>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</si>
  <si>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</si>
  <si>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</si>
  <si>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</si>
  <si>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</si>
  <si>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</si>
  <si>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</si>
  <si>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</si>
  <si>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</si>
  <si>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</si>
  <si>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</si>
  <si>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</si>
  <si>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</si>
  <si>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</si>
  <si>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</si>
  <si>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</si>
  <si>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</si>
  <si>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</si>
  <si>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</si>
  <si>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</si>
  <si>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</si>
  <si>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</si>
  <si>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</si>
  <si>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</si>
  <si>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</si>
  <si>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</si>
  <si>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</si>
  <si>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</si>
  <si>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</si>
  <si>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</si>
  <si>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</si>
  <si>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</si>
  <si>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</si>
  <si>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</si>
  <si>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</si>
  <si>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</si>
  <si>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</si>
  <si>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</si>
  <si>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</si>
  <si>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</si>
  <si>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</si>
  <si>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</si>
  <si>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</si>
  <si>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</si>
  <si>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</si>
  <si>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</si>
  <si>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</si>
  <si>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</si>
  <si>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</si>
  <si>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</si>
  <si>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</si>
  <si>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</si>
  <si>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</si>
  <si>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</si>
  <si>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</si>
  <si>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</si>
  <si>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</si>
  <si>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</si>
  <si>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</si>
  <si>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</si>
  <si>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</si>
  <si>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</si>
  <si>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</si>
  <si>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</si>
  <si>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</si>
  <si>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</si>
  <si>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</si>
  <si>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</si>
  <si>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</si>
  <si>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</si>
  <si>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</si>
  <si>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</si>
  <si>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</si>
  <si>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</si>
  <si>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</si>
  <si>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</si>
  <si>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</si>
  <si>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</si>
  <si>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</si>
  <si>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</si>
  <si>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</si>
  <si>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</si>
  <si>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</si>
  <si>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</si>
  <si>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</si>
  <si>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</si>
  <si>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</si>
  <si>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</si>
  <si>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</si>
  <si>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</si>
  <si>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</si>
  <si>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</si>
  <si>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</si>
  <si>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</si>
  <si>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</si>
  <si>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</si>
  <si>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</si>
  <si>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</si>
  <si>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</si>
  <si>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</si>
  <si>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</si>
  <si>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</si>
  <si>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</si>
  <si>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</si>
  <si>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</si>
  <si>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</si>
  <si>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</si>
  <si>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</si>
  <si>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</si>
  <si>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</si>
  <si>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</si>
  <si>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</si>
  <si>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</si>
  <si>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</si>
  <si>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</si>
  <si>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</si>
  <si>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</si>
  <si>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</si>
  <si>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</si>
  <si>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</si>
  <si>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</si>
  <si>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</si>
  <si>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</si>
  <si>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</si>
  <si>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</si>
  <si>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</si>
  <si>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</si>
  <si>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</si>
  <si>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</si>
  <si>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</si>
  <si>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</si>
  <si>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</si>
  <si>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</si>
  <si>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</si>
  <si>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</si>
  <si>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</si>
  <si>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</si>
  <si>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</si>
  <si>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</si>
  <si>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</si>
  <si>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</si>
  <si>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</si>
  <si>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</si>
  <si>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</si>
  <si>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</si>
  <si>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</si>
  <si>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</si>
  <si>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</si>
  <si>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</si>
  <si>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</si>
  <si>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</si>
  <si>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</si>
  <si>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</si>
  <si>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</si>
  <si>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</si>
  <si>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</si>
  <si>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</si>
  <si>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</si>
  <si>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</si>
  <si>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</si>
  <si>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</si>
  <si>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</si>
  <si>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</si>
  <si>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</si>
  <si>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</si>
  <si>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</si>
  <si>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</si>
  <si>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</si>
  <si>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</si>
  <si>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</si>
  <si>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</si>
  <si>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</si>
  <si>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</si>
  <si>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</si>
  <si>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</si>
  <si>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</si>
  <si>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</si>
  <si>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</si>
  <si>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</si>
  <si>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</si>
  <si>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</si>
  <si>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</si>
  <si>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</si>
  <si>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</si>
  <si>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</si>
  <si>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</si>
  <si>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</si>
  <si>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</si>
  <si>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</si>
  <si>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</si>
  <si>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</si>
  <si>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</si>
  <si>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</si>
  <si>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</si>
  <si>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</si>
  <si>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</si>
  <si>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</si>
  <si>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</si>
  <si>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</si>
  <si>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</si>
  <si>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</si>
  <si>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</si>
  <si>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</si>
  <si>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</si>
  <si>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</si>
  <si>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</si>
  <si>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</si>
  <si>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</si>
  <si>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</si>
  <si>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</si>
  <si>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</si>
  <si>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</si>
  <si>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</si>
  <si>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</si>
  <si>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</si>
  <si>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</si>
  <si>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</si>
  <si>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</si>
  <si>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</si>
  <si>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</si>
  <si>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</si>
  <si>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</si>
  <si>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</si>
  <si>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</si>
  <si>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</si>
  <si>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</si>
  <si>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</si>
  <si>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</si>
  <si>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</si>
  <si>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</si>
  <si>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</si>
  <si>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</si>
  <si>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</si>
  <si>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</si>
  <si>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</si>
  <si>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</si>
  <si>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</si>
  <si>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</si>
  <si>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</si>
  <si>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</si>
  <si>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</si>
  <si>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</si>
  <si>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</si>
  <si>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</si>
  <si>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</si>
  <si>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</si>
  <si>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</si>
  <si>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</si>
  <si>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</si>
  <si>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</si>
  <si>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</si>
  <si>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</si>
  <si>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</si>
  <si>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</si>
  <si>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</si>
  <si>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</si>
  <si>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</si>
  <si>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</si>
  <si>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</si>
  <si>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</si>
  <si>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</si>
  <si>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</si>
  <si>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</si>
  <si>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</si>
  <si>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</si>
  <si>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</si>
  <si>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</si>
  <si>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</si>
  <si>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</si>
  <si>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</si>
  <si>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</si>
  <si>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</si>
  <si>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</si>
  <si>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</si>
  <si>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</si>
  <si>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</si>
  <si>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</si>
  <si>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</si>
  <si>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</si>
  <si>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</si>
  <si>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</si>
  <si>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</si>
  <si>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</si>
  <si>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</si>
  <si>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</si>
  <si>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</si>
  <si>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</si>
  <si>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</si>
  <si>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</si>
  <si>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</si>
  <si>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</si>
  <si>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</si>
  <si>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</si>
  <si>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</si>
  <si>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</si>
  <si>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</si>
  <si>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</si>
  <si>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</si>
  <si>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</si>
  <si>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</si>
  <si>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</si>
  <si>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</si>
  <si>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</si>
  <si>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</si>
  <si>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</si>
  <si>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</si>
  <si>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</si>
  <si>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</si>
  <si>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</si>
  <si>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</si>
  <si>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</si>
  <si>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</si>
  <si>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</si>
  <si>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</si>
  <si>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</si>
  <si>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</si>
  <si>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</si>
  <si>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</si>
  <si>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</si>
  <si>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</si>
  <si>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</si>
  <si>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</si>
  <si>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</si>
  <si>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</si>
  <si>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</si>
  <si>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</si>
  <si>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</si>
  <si>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</si>
  <si>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</si>
  <si>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</si>
  <si>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</si>
  <si>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</si>
  <si>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</si>
  <si>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</si>
  <si>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</si>
  <si>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</si>
  <si>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</si>
  <si>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</si>
  <si>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</si>
  <si>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</si>
  <si>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</si>
  <si>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</si>
  <si>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</si>
  <si>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</si>
  <si>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</si>
  <si>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</si>
  <si>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</si>
  <si>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</si>
  <si>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</si>
  <si>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</si>
  <si>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</si>
  <si>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</si>
  <si>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</si>
  <si>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</si>
  <si>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</si>
  <si>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</si>
  <si>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</si>
  <si>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</si>
  <si>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</si>
  <si>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</si>
  <si>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</si>
  <si>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</si>
  <si>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</si>
  <si>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</si>
  <si>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</si>
  <si>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</si>
  <si>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</si>
  <si>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</si>
  <si>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</si>
  <si>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</si>
  <si>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</si>
  <si>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</si>
  <si>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</si>
  <si>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</si>
  <si>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</si>
  <si>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</si>
  <si>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</si>
  <si>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</si>
  <si>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</si>
  <si>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</si>
  <si>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</si>
  <si>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</si>
  <si>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</si>
  <si>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</si>
  <si>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</si>
  <si>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</si>
  <si>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</si>
  <si>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</si>
  <si>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</si>
  <si>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</si>
  <si>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</si>
  <si>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</si>
  <si>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</si>
  <si>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</si>
  <si>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</si>
  <si>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</si>
  <si>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</si>
  <si>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</si>
  <si>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</si>
  <si>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</si>
  <si>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</si>
  <si>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</si>
  <si>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</si>
  <si>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</si>
  <si>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</si>
  <si>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</si>
  <si>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</si>
  <si>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</si>
  <si>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</si>
  <si>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</si>
  <si>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</si>
  <si>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</si>
  <si>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</si>
  <si>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</si>
  <si>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</si>
  <si>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</si>
  <si>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</si>
  <si>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</si>
  <si>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</si>
  <si>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</si>
  <si>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</si>
  <si>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</si>
  <si>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</si>
  <si>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</si>
  <si>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</si>
  <si>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</si>
  <si>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</si>
  <si>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</si>
  <si>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</si>
  <si>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</si>
  <si>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</si>
  <si>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</si>
  <si>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</si>
  <si>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</si>
  <si>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</si>
  <si>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</si>
  <si>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</si>
  <si>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</si>
  <si>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</si>
  <si>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</si>
  <si>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</si>
  <si>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</si>
  <si>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</si>
  <si>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</si>
  <si>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</si>
  <si>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</si>
  <si>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</si>
  <si>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</si>
  <si>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</si>
  <si>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</si>
  <si>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</si>
  <si>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</si>
  <si>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</si>
  <si>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</si>
  <si>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</si>
  <si>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</si>
  <si>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</si>
  <si>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</si>
  <si>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</si>
  <si>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</si>
  <si>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</si>
  <si>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</si>
  <si>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</si>
  <si>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</si>
  <si>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</si>
  <si>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</si>
  <si>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</si>
  <si>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</si>
  <si>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</si>
  <si>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</si>
  <si>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</si>
  <si>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</si>
  <si>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</si>
  <si>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</si>
  <si>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</si>
  <si>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</si>
  <si>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</si>
  <si>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</si>
  <si>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</si>
  <si>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</si>
  <si>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</si>
  <si>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</si>
  <si>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</si>
  <si>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</si>
  <si>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</si>
  <si>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</si>
  <si>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</si>
  <si>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</si>
  <si>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</si>
  <si>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</si>
  <si>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</si>
  <si>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</si>
  <si>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</si>
  <si>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</si>
  <si>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</si>
  <si>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</si>
  <si>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</si>
  <si>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</si>
  <si>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</si>
  <si>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</si>
  <si>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</si>
  <si>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</si>
  <si>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</si>
  <si>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</si>
  <si>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</si>
  <si>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</si>
  <si>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</si>
  <si>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</si>
  <si>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</si>
  <si>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</si>
  <si>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</si>
  <si>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</si>
  <si>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</si>
  <si>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</si>
  <si>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</si>
  <si>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</si>
  <si>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</si>
  <si>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</si>
  <si>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</si>
  <si>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</si>
  <si>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</si>
  <si>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</si>
  <si>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</si>
  <si>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</si>
  <si>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</si>
  <si>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</si>
  <si>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</si>
  <si>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</si>
  <si>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</si>
  <si>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</si>
  <si>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</si>
  <si>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</si>
  <si>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</si>
  <si>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</si>
  <si>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</si>
  <si>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</si>
  <si>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</si>
  <si>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</si>
  <si>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</si>
  <si>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</si>
  <si>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</si>
  <si>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</si>
  <si>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</si>
  <si>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</si>
  <si>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</si>
  <si>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</si>
  <si>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</si>
  <si>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</si>
  <si>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</si>
  <si>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</si>
  <si>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</si>
  <si>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</si>
  <si>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</si>
  <si>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</si>
  <si>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</si>
  <si>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</si>
  <si>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</si>
  <si>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</si>
  <si>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</si>
  <si>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</si>
  <si>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</si>
  <si>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</si>
  <si>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</si>
  <si>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</si>
  <si>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</si>
  <si>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</si>
  <si>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</si>
  <si>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</si>
  <si>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</si>
  <si>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</si>
  <si>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</si>
  <si>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</si>
  <si>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</si>
  <si>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</si>
  <si>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</si>
  <si>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</si>
  <si>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</si>
  <si>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</si>
  <si>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</si>
  <si>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</si>
  <si>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</si>
  <si>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</si>
  <si>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</si>
  <si>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</si>
  <si>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</si>
  <si>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</si>
  <si>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</si>
  <si>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</si>
  <si>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</si>
  <si>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</si>
  <si>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</si>
  <si>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</si>
  <si>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</si>
  <si>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</si>
  <si>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</si>
  <si>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</si>
  <si>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</si>
  <si>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</si>
  <si>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</si>
  <si>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</si>
  <si>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</si>
  <si>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</si>
  <si>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</si>
  <si>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</si>
  <si>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</si>
  <si>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</si>
  <si>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</si>
  <si>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</si>
  <si>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</si>
  <si>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</si>
  <si>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</si>
  <si>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</si>
  <si>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</si>
  <si>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</si>
  <si>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</si>
  <si>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</si>
  <si>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</si>
  <si>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</si>
  <si>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</si>
  <si>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</si>
  <si>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</si>
  <si>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</si>
  <si>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</si>
  <si>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</si>
  <si>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</si>
  <si>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</si>
  <si>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</si>
  <si>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</si>
  <si>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</si>
  <si>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</si>
  <si>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</si>
  <si>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</si>
  <si>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</si>
  <si>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</si>
  <si>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</si>
  <si>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</si>
  <si>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</si>
  <si>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</si>
  <si>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</si>
  <si>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</si>
  <si>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</si>
  <si>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</si>
  <si>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</si>
  <si>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</si>
  <si>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</si>
  <si>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</si>
  <si>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</si>
  <si>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</si>
  <si>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</si>
  <si>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</si>
  <si>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</si>
  <si>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</si>
  <si>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</si>
  <si>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</si>
  <si>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</si>
  <si>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</si>
  <si>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</si>
  <si>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</si>
  <si>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</si>
  <si>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</si>
  <si>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</si>
  <si>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</si>
  <si>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</si>
  <si>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</si>
  <si>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</si>
  <si>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</si>
  <si>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</si>
  <si>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</si>
  <si>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</si>
  <si>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</si>
  <si>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</si>
  <si>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</si>
  <si>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</si>
  <si>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</si>
  <si>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</si>
  <si>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</si>
  <si>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</si>
  <si>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</si>
  <si>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</si>
  <si>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</si>
  <si>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</si>
  <si>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</si>
  <si>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</si>
  <si>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</si>
  <si>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</si>
  <si>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</si>
  <si>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</si>
  <si>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</si>
  <si>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</si>
  <si>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</si>
  <si>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</si>
  <si>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</si>
  <si>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</si>
  <si>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</si>
  <si>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</si>
  <si>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</si>
  <si>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</si>
  <si>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</si>
  <si>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</si>
  <si>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</si>
  <si>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</si>
  <si>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</si>
  <si>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</si>
  <si>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</si>
  <si>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</si>
  <si>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</si>
  <si>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</si>
  <si>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</si>
  <si>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</si>
  <si>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</si>
  <si>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</si>
  <si>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</si>
  <si>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</si>
  <si>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</si>
  <si>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</si>
  <si>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</si>
  <si>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</si>
  <si>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</si>
  <si>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</si>
  <si>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</si>
  <si>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</si>
  <si>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</si>
  <si>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</si>
  <si>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</si>
  <si>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</si>
  <si>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</si>
  <si>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</si>
  <si>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</si>
  <si>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</si>
  <si>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</si>
  <si>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</si>
  <si>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</si>
  <si>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</si>
  <si>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</si>
  <si>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</si>
  <si>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</si>
  <si>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</si>
  <si>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</si>
  <si>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</si>
  <si>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</si>
  <si>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</si>
  <si>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</si>
  <si>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</si>
  <si>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</si>
  <si>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</si>
  <si>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</si>
  <si>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</si>
  <si>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</si>
  <si>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</si>
  <si>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</si>
  <si>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</si>
  <si>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</si>
  <si>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</si>
  <si>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</si>
  <si>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</si>
  <si>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</si>
  <si>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</si>
  <si>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</si>
  <si>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</si>
  <si>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</si>
  <si>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</si>
  <si>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</si>
  <si>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</si>
  <si>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</si>
  <si>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</si>
  <si>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</si>
  <si>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</si>
  <si>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</si>
  <si>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</si>
  <si>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</si>
  <si>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</si>
  <si>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</si>
  <si>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</si>
  <si>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</si>
  <si>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</si>
  <si>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</si>
  <si>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</si>
  <si>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</si>
  <si>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</si>
  <si>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</si>
  <si>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</si>
  <si>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</si>
  <si>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</si>
  <si>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</si>
  <si>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</si>
  <si>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</si>
  <si>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</si>
  <si>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</si>
  <si>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</si>
  <si>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</si>
  <si>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</si>
  <si>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</si>
  <si>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</si>
  <si>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</si>
  <si>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</si>
  <si>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</si>
  <si>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</si>
  <si>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</si>
  <si>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</si>
  <si>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</si>
  <si>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</si>
  <si>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</si>
  <si>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</si>
  <si>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</si>
  <si>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</si>
  <si>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</si>
  <si>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</si>
  <si>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</si>
  <si>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</si>
  <si>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</si>
  <si>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</si>
  <si>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</si>
  <si>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</si>
  <si>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</si>
  <si>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</si>
  <si>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</si>
  <si>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</si>
  <si>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</si>
  <si>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</si>
  <si>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</si>
  <si>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</si>
  <si>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</si>
  <si>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</si>
  <si>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</si>
  <si>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</si>
  <si>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</si>
  <si>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</si>
  <si>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</si>
  <si>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</si>
  <si>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</si>
  <si>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</si>
  <si>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</si>
  <si>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</si>
  <si>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</si>
  <si>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</si>
  <si>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</si>
  <si>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</si>
  <si>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</si>
  <si>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</si>
  <si>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</si>
  <si>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</si>
  <si>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</si>
  <si>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</si>
  <si>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</si>
  <si>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</si>
  <si>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</si>
  <si>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</si>
  <si>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</si>
  <si>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</si>
  <si>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</si>
  <si>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</si>
  <si>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</si>
  <si>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</si>
  <si>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</si>
  <si>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</si>
  <si>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</si>
  <si>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</si>
  <si>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</si>
  <si>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</si>
  <si>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</si>
  <si>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</si>
  <si>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</si>
  <si>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</si>
  <si>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</si>
  <si>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</si>
  <si>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</si>
  <si>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</si>
  <si>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</si>
  <si>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</si>
  <si>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</si>
  <si>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</si>
  <si>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</si>
  <si>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</si>
  <si>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</si>
  <si>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</si>
  <si>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</si>
  <si>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</si>
  <si>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</si>
  <si>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</si>
  <si>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</si>
  <si>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</si>
  <si>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</si>
  <si>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</si>
  <si>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</si>
  <si>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</si>
  <si>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</si>
  <si>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</si>
  <si>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</si>
  <si>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</si>
  <si>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</si>
  <si>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</si>
  <si>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</si>
  <si>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</si>
  <si>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</si>
  <si>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</si>
  <si>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</si>
  <si>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</si>
  <si>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</si>
  <si>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</si>
  <si>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</si>
  <si>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</si>
  <si>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</si>
  <si>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</si>
  <si>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</si>
  <si>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</si>
  <si>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</si>
  <si>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</si>
  <si>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</si>
  <si>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</si>
  <si>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</si>
  <si>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</si>
  <si>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</si>
  <si>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</si>
  <si>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</si>
  <si>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</si>
  <si>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</si>
  <si>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</si>
  <si>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</si>
  <si>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</si>
  <si>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</si>
  <si>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</si>
  <si>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</si>
  <si>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</si>
  <si>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</si>
  <si>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</si>
  <si>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</si>
  <si>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</si>
  <si>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</si>
  <si>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</si>
  <si>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</si>
  <si>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</si>
  <si>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</si>
  <si>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</si>
  <si>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</si>
  <si>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</si>
  <si>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</si>
  <si>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</si>
  <si>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</si>
  <si>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</si>
  <si>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</si>
  <si>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</si>
  <si>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</si>
  <si>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</si>
  <si>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</si>
  <si>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</si>
  <si>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</si>
  <si>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</si>
  <si>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</si>
  <si>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</si>
  <si>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</si>
  <si>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</si>
  <si>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</si>
  <si>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</si>
  <si>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</si>
  <si>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</si>
  <si>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</si>
  <si>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</si>
  <si>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</si>
  <si>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</si>
  <si>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</si>
  <si>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</si>
  <si>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</si>
  <si>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</si>
  <si>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</si>
  <si>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</si>
  <si>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</si>
  <si>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</si>
  <si>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</si>
  <si>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</si>
  <si>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</si>
  <si>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</si>
  <si>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</si>
  <si>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</si>
  <si>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</si>
  <si>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</si>
  <si>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</si>
  <si>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</si>
  <si>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</si>
  <si>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</si>
  <si>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</si>
  <si>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</si>
  <si>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</si>
  <si>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</si>
  <si>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</si>
  <si>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</si>
  <si>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</si>
  <si>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</si>
  <si>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</si>
  <si>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</si>
  <si>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</si>
  <si>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</si>
  <si>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</si>
  <si>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</si>
  <si>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</si>
  <si>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</si>
  <si>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</si>
  <si>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</si>
  <si>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</si>
  <si>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</si>
  <si>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</si>
  <si>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</si>
  <si>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</si>
  <si>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</si>
  <si>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</si>
  <si>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</si>
  <si>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</si>
  <si>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</si>
  <si>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</si>
  <si>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</si>
  <si>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</si>
  <si>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</si>
  <si>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</si>
  <si>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</si>
  <si>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</si>
  <si>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</si>
  <si>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</si>
  <si>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</si>
  <si>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</si>
  <si>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</si>
  <si>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</si>
  <si>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</si>
  <si>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</si>
  <si>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</si>
  <si>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</si>
  <si>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</si>
  <si>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</si>
  <si>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</si>
  <si>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</si>
  <si>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</si>
  <si>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</si>
  <si>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</si>
  <si>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</si>
  <si>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</si>
  <si>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</si>
  <si>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</si>
  <si>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</si>
  <si>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</si>
  <si>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</si>
  <si>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</si>
  <si>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</si>
  <si>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</si>
  <si>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</si>
  <si>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</si>
  <si>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</si>
  <si>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</si>
  <si>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</si>
  <si>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</si>
  <si>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</si>
  <si>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</si>
  <si>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</si>
  <si>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</si>
  <si>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</si>
  <si>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</si>
  <si>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</si>
  <si>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</si>
  <si>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</si>
  <si>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</si>
  <si>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</si>
  <si>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</si>
  <si>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</si>
  <si>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</si>
  <si>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</si>
  <si>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</si>
  <si>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</si>
  <si>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</si>
  <si>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</si>
  <si>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</si>
  <si>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</si>
  <si>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</si>
  <si>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</si>
  <si>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</si>
  <si>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</si>
  <si>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</si>
  <si>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</si>
  <si>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</si>
  <si>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</si>
  <si>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</si>
  <si>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</si>
  <si>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</si>
  <si>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</si>
  <si>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</si>
  <si>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</si>
  <si>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</si>
  <si>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</si>
  <si>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</si>
  <si>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</si>
  <si>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</si>
  <si>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</si>
  <si>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</si>
  <si>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</si>
  <si>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</si>
  <si>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</si>
  <si>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</si>
  <si>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</si>
  <si>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</si>
  <si>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</si>
  <si>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</si>
  <si>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</si>
  <si>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</si>
  <si>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</si>
  <si>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</si>
  <si>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</si>
  <si>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</si>
  <si>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</si>
  <si>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</si>
  <si>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</si>
  <si>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</si>
  <si>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</si>
  <si>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</si>
  <si>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</si>
  <si>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</si>
  <si>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</si>
  <si>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</si>
  <si>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</si>
  <si>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</si>
  <si>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</si>
  <si>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</si>
  <si>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</si>
  <si>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</si>
  <si>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</si>
  <si>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</si>
  <si>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</si>
  <si>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</si>
  <si>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</si>
  <si>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</si>
  <si>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</si>
  <si>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</si>
  <si>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</si>
  <si>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</si>
  <si>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</si>
  <si>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</si>
  <si>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</si>
  <si>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</si>
  <si>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</si>
  <si>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</si>
  <si>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</si>
  <si>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</si>
  <si>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</si>
  <si>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</si>
  <si>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</si>
  <si>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</si>
  <si>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</si>
  <si>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</si>
  <si>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</si>
  <si>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</si>
  <si>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</si>
  <si>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</si>
  <si>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</si>
  <si>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</si>
  <si>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</si>
  <si>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</si>
  <si>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</si>
  <si>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</si>
  <si>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</si>
  <si>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</si>
  <si>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</si>
  <si>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</si>
  <si>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</si>
  <si>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</si>
  <si>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</si>
  <si>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</si>
  <si>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</si>
  <si>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</si>
  <si>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</si>
  <si>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</si>
  <si>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</si>
  <si>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</si>
  <si>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</si>
  <si>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</si>
  <si>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</si>
  <si>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</si>
  <si>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</si>
  <si>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</si>
  <si>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</si>
  <si>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</si>
  <si>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</si>
  <si>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</si>
  <si>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</si>
  <si>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</si>
  <si>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</si>
  <si>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</si>
  <si>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</si>
  <si>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</si>
  <si>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</si>
  <si>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</si>
  <si>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</si>
  <si>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</si>
  <si>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</si>
  <si>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</si>
  <si>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</si>
  <si>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</si>
  <si>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</si>
  <si>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</si>
  <si>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</si>
  <si>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</si>
  <si>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</si>
  <si>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</si>
  <si>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</si>
  <si>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</si>
  <si>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</si>
  <si>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</si>
  <si>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</si>
  <si>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</si>
  <si>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</si>
  <si>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</si>
  <si>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</si>
  <si>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</si>
  <si>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</si>
  <si>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</si>
  <si>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</si>
  <si>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</si>
  <si>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</si>
  <si>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</si>
  <si>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</si>
  <si>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</si>
  <si>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</si>
  <si>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</si>
  <si>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</si>
  <si>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</si>
  <si>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</si>
  <si>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</si>
  <si>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</si>
  <si>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</si>
  <si>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</si>
  <si>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</si>
  <si>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</si>
  <si>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</si>
  <si>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</si>
  <si>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</si>
  <si>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</si>
  <si>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</si>
  <si>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</si>
  <si>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</si>
  <si>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</si>
  <si>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</si>
  <si>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</si>
  <si>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</si>
  <si>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</si>
  <si>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</si>
  <si>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</si>
  <si>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</si>
  <si>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</si>
  <si>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</si>
  <si>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</si>
  <si>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</si>
  <si>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</si>
  <si>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</si>
  <si>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</si>
  <si>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</si>
  <si>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</si>
  <si>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</si>
  <si>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</si>
  <si>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</si>
  <si>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</si>
  <si>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</si>
  <si>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</si>
  <si>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</si>
  <si>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</si>
  <si>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</si>
  <si>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</si>
  <si>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</si>
  <si>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</si>
  <si>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</si>
  <si>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</si>
  <si>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</si>
  <si>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</si>
  <si>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</si>
  <si>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</si>
  <si>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</si>
  <si>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</si>
  <si>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</si>
  <si>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</si>
  <si>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</si>
  <si>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</si>
  <si>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</si>
  <si>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</si>
  <si>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</si>
  <si>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</si>
  <si>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</si>
  <si>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</si>
  <si>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</si>
  <si>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</si>
  <si>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</si>
  <si>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</si>
  <si>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</si>
  <si>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</si>
  <si>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</si>
  <si>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</si>
  <si>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</si>
  <si>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</si>
  <si>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</si>
  <si>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</si>
  <si>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</si>
  <si>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</si>
  <si>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</si>
  <si>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</si>
  <si>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</si>
  <si>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</si>
  <si>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</si>
  <si>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</si>
  <si>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</si>
  <si>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</si>
  <si>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</si>
  <si>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</si>
  <si>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</si>
  <si>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</si>
  <si>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</si>
  <si>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</si>
  <si>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</si>
  <si>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</si>
  <si>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</si>
  <si>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</si>
  <si>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</si>
  <si>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</si>
  <si>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</si>
  <si>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</si>
  <si>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</si>
  <si>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</si>
  <si>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</si>
  <si>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</si>
  <si>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</si>
  <si>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</si>
  <si>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</si>
  <si>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</si>
  <si>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</si>
  <si>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</si>
  <si>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</si>
  <si>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</si>
  <si>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</si>
  <si>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</si>
  <si>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</si>
  <si>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</si>
  <si>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</si>
  <si>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</si>
  <si>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</si>
  <si>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</si>
  <si>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</si>
  <si>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</si>
  <si>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</si>
  <si>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</si>
  <si>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</si>
  <si>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</si>
  <si>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</si>
  <si>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</si>
  <si>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</si>
  <si>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</si>
  <si>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</si>
  <si>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</si>
  <si>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</si>
  <si>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</si>
  <si>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</si>
  <si>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</si>
  <si>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</si>
  <si>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</si>
  <si>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</si>
  <si>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</si>
  <si>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</si>
  <si>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</si>
  <si>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</si>
  <si>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</si>
  <si>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</si>
  <si>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</si>
  <si>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</si>
  <si>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</si>
  <si>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</si>
  <si>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</si>
  <si>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</si>
  <si>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</si>
  <si>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</si>
  <si>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</si>
  <si>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</si>
  <si>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</si>
  <si>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</si>
  <si>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</si>
  <si>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</si>
  <si>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</si>
  <si>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</si>
  <si>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</si>
  <si>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</si>
  <si>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</si>
  <si>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</si>
  <si>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</si>
  <si>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</si>
  <si>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</si>
  <si>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</si>
  <si>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</si>
  <si>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</si>
  <si>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</si>
  <si>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</si>
  <si>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</si>
  <si>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</si>
  <si>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</si>
  <si>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</si>
  <si>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</si>
  <si>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</si>
  <si>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</si>
  <si>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</si>
  <si>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</si>
  <si>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</si>
  <si>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</si>
  <si>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</si>
  <si>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</si>
  <si>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</si>
  <si>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</si>
  <si>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</si>
  <si>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</si>
  <si>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</si>
  <si>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</si>
  <si>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</si>
  <si>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</si>
  <si>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</si>
  <si>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</si>
  <si>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</si>
  <si>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</si>
  <si>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</si>
  <si>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</si>
  <si>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</si>
  <si>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</si>
  <si>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</si>
  <si>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</si>
  <si>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</si>
  <si>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</si>
  <si>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</si>
  <si>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</si>
  <si>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</si>
  <si>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</si>
  <si>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</si>
  <si>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</si>
  <si>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</si>
  <si>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</si>
  <si>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</si>
  <si>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</si>
  <si>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</si>
  <si>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</si>
  <si>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</si>
  <si>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</si>
  <si>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</si>
  <si>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</si>
  <si>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</si>
  <si>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</si>
  <si>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</si>
  <si>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</si>
  <si>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</si>
  <si>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</si>
  <si>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</si>
  <si>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</si>
  <si>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</si>
  <si>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</si>
  <si>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</si>
  <si>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</si>
  <si>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</si>
  <si>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</si>
  <si>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</si>
  <si>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</si>
  <si>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</si>
  <si>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</si>
  <si>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</si>
  <si>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</si>
  <si>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</si>
  <si>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</si>
  <si>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</si>
  <si>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</si>
  <si>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</si>
  <si>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</si>
  <si>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</si>
  <si>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</si>
  <si>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</si>
  <si>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</si>
  <si>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</si>
  <si>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</si>
  <si>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</si>
  <si>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</si>
  <si>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</si>
  <si>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</si>
  <si>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</si>
  <si>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</si>
  <si>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</si>
  <si>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</si>
  <si>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</si>
  <si>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</si>
  <si>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</si>
  <si>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</si>
  <si>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</si>
  <si>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</si>
  <si>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</si>
  <si>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</si>
  <si>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</si>
  <si>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</si>
  <si>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</si>
  <si>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</si>
  <si>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</si>
  <si>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</si>
  <si>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</si>
  <si>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</si>
  <si>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</si>
  <si>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</si>
  <si>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</si>
  <si>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</si>
  <si>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</si>
  <si>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</si>
  <si>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</si>
  <si>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</si>
  <si>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</si>
  <si>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</si>
  <si>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</si>
  <si>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</si>
  <si>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</si>
  <si>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</si>
  <si>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</si>
  <si>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</si>
  <si>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</si>
  <si>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</si>
  <si>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</si>
  <si>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</si>
  <si>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</si>
  <si>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</si>
  <si>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</si>
  <si>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</si>
  <si>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</si>
  <si>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</si>
  <si>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</si>
  <si>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</si>
  <si>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</si>
  <si>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</si>
  <si>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</si>
  <si>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</si>
  <si>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</si>
  <si>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</si>
  <si>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</si>
  <si>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</si>
  <si>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</si>
  <si>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</si>
  <si>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</si>
  <si>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</si>
  <si>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</si>
  <si>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</si>
  <si>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</si>
  <si>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</si>
  <si>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</si>
  <si>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</si>
  <si>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</si>
  <si>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</si>
  <si>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</si>
  <si>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</si>
  <si>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</si>
  <si>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</si>
  <si>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</si>
  <si>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</si>
  <si>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</si>
  <si>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</si>
  <si>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</si>
  <si>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</si>
  <si>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</si>
  <si>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</si>
  <si>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</si>
  <si>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</si>
  <si>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</si>
  <si>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</si>
  <si>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</si>
  <si>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</si>
  <si>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</si>
  <si>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</si>
  <si>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</si>
  <si>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</si>
  <si>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</si>
  <si>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</si>
  <si>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</si>
  <si>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</si>
  <si>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</si>
  <si>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</si>
  <si>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</si>
  <si>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</si>
  <si>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</si>
  <si>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</si>
  <si>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</si>
  <si>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</si>
  <si>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</si>
  <si>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</si>
  <si>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</si>
  <si>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</si>
  <si>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</si>
  <si>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</si>
  <si>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</si>
  <si>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</si>
  <si>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</si>
  <si>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</si>
  <si>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</si>
  <si>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</si>
  <si>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</si>
  <si>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</si>
  <si>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</si>
  <si>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</si>
  <si>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</si>
  <si>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</si>
  <si>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</si>
  <si>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</si>
  <si>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</si>
  <si>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</si>
  <si>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</si>
  <si>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</si>
  <si>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</si>
  <si>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</si>
  <si>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</si>
  <si>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</si>
  <si>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</si>
  <si>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</si>
  <si>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</si>
  <si>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</si>
  <si>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</si>
  <si>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</si>
  <si>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</si>
  <si>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</si>
  <si>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</si>
  <si>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</si>
  <si>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</si>
  <si>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</si>
  <si>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</si>
  <si>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</si>
  <si>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</si>
  <si>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</si>
  <si>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</si>
  <si>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</si>
  <si>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</si>
  <si>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</si>
  <si>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</si>
  <si>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</si>
  <si>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</si>
  <si>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</si>
  <si>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</si>
  <si>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</si>
  <si>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</si>
  <si>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</si>
  <si>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</si>
  <si>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</si>
  <si>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</si>
  <si>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</si>
  <si>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</si>
  <si>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</si>
  <si>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</si>
  <si>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</si>
  <si>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</si>
  <si>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</si>
  <si>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</si>
  <si>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</si>
  <si>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</si>
  <si>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</si>
  <si>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</si>
  <si>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</si>
  <si>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</si>
  <si>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</si>
  <si>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</si>
  <si>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</si>
  <si>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</si>
  <si>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</si>
  <si>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</si>
  <si>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</si>
  <si>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</si>
  <si>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</si>
  <si>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</si>
  <si>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</si>
  <si>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</si>
  <si>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</si>
  <si>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</si>
  <si>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</si>
  <si>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</si>
  <si>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</si>
  <si>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</si>
  <si>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</si>
  <si>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</si>
  <si>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</si>
  <si>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</si>
  <si>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</si>
  <si>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</si>
  <si>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</si>
  <si>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</si>
  <si>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</si>
  <si>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</si>
  <si>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</si>
  <si>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</si>
  <si>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</si>
  <si>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</si>
  <si>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</si>
  <si>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</si>
  <si>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</si>
  <si>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</si>
  <si>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</si>
  <si>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</si>
  <si>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</si>
  <si>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</si>
  <si>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</si>
  <si>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</si>
  <si>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</si>
  <si>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</si>
  <si>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</si>
  <si>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</si>
  <si>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</si>
  <si>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</si>
  <si>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</si>
  <si>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</si>
  <si>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</si>
  <si>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</si>
  <si>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</si>
  <si>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</si>
  <si>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</si>
  <si>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</si>
  <si>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</si>
  <si>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</si>
  <si>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</si>
  <si>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</si>
  <si>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</si>
  <si>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</si>
  <si>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</si>
  <si>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</si>
  <si>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</si>
  <si>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</si>
  <si>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</si>
  <si>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</si>
  <si>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</si>
  <si>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</si>
  <si>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</si>
  <si>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</si>
  <si>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</si>
  <si>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</si>
  <si>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</si>
  <si>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</si>
  <si>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</si>
  <si>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</si>
  <si>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</si>
  <si>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</si>
  <si>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</si>
  <si>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</si>
  <si>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</si>
  <si>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</si>
  <si>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</si>
  <si>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</si>
  <si>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</si>
  <si>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</si>
  <si>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</si>
  <si>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</si>
  <si>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</si>
  <si>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</si>
  <si>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</si>
  <si>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</si>
  <si>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</si>
  <si>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</si>
  <si>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</si>
  <si>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</si>
  <si>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</si>
  <si>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</si>
  <si>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</si>
  <si>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</si>
  <si>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</si>
  <si>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</si>
  <si>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</si>
  <si>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</si>
  <si>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</si>
  <si>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</si>
  <si>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</si>
  <si>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</si>
  <si>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</si>
  <si>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</si>
  <si>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</si>
  <si>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</si>
  <si>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</si>
  <si>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</si>
  <si>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</si>
  <si>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</si>
  <si>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</si>
  <si>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</si>
  <si>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</si>
  <si>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</si>
  <si>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</si>
  <si>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</si>
  <si>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</si>
  <si>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</si>
  <si>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</si>
  <si>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</si>
  <si>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</si>
  <si>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</si>
  <si>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</si>
  <si>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</si>
  <si>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</si>
  <si>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</si>
  <si>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</si>
  <si>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</si>
  <si>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</si>
  <si>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</si>
  <si>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</si>
  <si>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</si>
  <si>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</si>
  <si>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</si>
  <si>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</si>
  <si>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</si>
  <si>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</si>
  <si>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</si>
  <si>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</si>
  <si>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</si>
  <si>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</si>
  <si>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</si>
  <si>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</si>
  <si>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</si>
  <si>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</si>
  <si>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</si>
  <si>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</si>
  <si>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</si>
  <si>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</si>
  <si>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</si>
  <si>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</si>
  <si>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</si>
  <si>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</si>
  <si>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</si>
  <si>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</si>
  <si>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</si>
  <si>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</si>
  <si>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</si>
  <si>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</si>
  <si>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</si>
  <si>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</si>
  <si>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</si>
  <si>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</si>
  <si>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</si>
  <si>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</si>
  <si>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</si>
  <si>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</si>
  <si>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</si>
  <si>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</si>
  <si>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</si>
  <si>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</si>
  <si>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</si>
  <si>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</si>
  <si>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</si>
  <si>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</si>
  <si>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</si>
  <si>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</si>
  <si>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</si>
  <si>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</si>
  <si>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</si>
  <si>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</si>
  <si>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</si>
  <si>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</si>
  <si>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</si>
  <si>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</si>
  <si>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</si>
  <si>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</si>
  <si>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</si>
  <si>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</si>
  <si>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</si>
  <si>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</si>
  <si>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</si>
  <si>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</si>
  <si>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</si>
  <si>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</si>
  <si>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</si>
  <si>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</si>
  <si>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</si>
  <si>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</si>
  <si>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</si>
  <si>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</si>
  <si>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</si>
  <si>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</si>
  <si>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</si>
  <si>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</si>
  <si>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</si>
  <si>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</si>
  <si>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</si>
  <si>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</si>
  <si>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</si>
  <si>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</si>
  <si>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</si>
  <si>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</si>
  <si>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</si>
  <si>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</si>
  <si>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</si>
  <si>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</si>
  <si>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</si>
  <si>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</si>
  <si>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</si>
  <si>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</si>
  <si>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</si>
  <si>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</si>
  <si>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</si>
  <si>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</si>
  <si>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</si>
  <si>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</si>
  <si>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</si>
  <si>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</si>
  <si>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</si>
  <si>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</si>
  <si>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</si>
  <si>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</si>
  <si>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</si>
  <si>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</si>
  <si>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</si>
  <si>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</si>
  <si>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</si>
  <si>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</si>
  <si>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</si>
  <si>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</si>
  <si>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</si>
  <si>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</si>
  <si>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</si>
  <si>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</si>
  <si>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</si>
  <si>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</si>
  <si>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</si>
  <si>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</si>
  <si>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</si>
  <si>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</si>
  <si>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</si>
  <si>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</si>
  <si>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</si>
  <si>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</si>
  <si>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</si>
  <si>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</si>
  <si>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</si>
  <si>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</si>
  <si>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</si>
  <si>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</si>
  <si>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</si>
  <si>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</si>
  <si>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</si>
  <si>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</si>
  <si>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</si>
  <si>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</si>
  <si>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</si>
  <si>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</si>
  <si>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</si>
  <si>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</si>
  <si>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</si>
  <si>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</si>
  <si>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</si>
  <si>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</si>
  <si>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</si>
  <si>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</si>
  <si>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</si>
  <si>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</si>
  <si>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</si>
  <si>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</si>
  <si>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</si>
  <si>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</si>
  <si>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</si>
  <si>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</si>
  <si>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</si>
  <si>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</si>
  <si>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</si>
  <si>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</si>
  <si>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</si>
  <si>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</si>
  <si>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</si>
  <si>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</si>
  <si>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</si>
  <si>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</si>
  <si>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</si>
  <si>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</si>
  <si>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</si>
  <si>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</si>
  <si>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</si>
  <si>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</si>
  <si>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</si>
  <si>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</si>
  <si>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</si>
  <si>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</si>
  <si>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</si>
  <si>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</si>
  <si>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</si>
  <si>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</si>
  <si>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</si>
  <si>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</si>
  <si>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</si>
  <si>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</si>
  <si>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</si>
  <si>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</si>
  <si>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</si>
  <si>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</si>
  <si>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</si>
  <si>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</si>
  <si>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</si>
  <si>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</si>
  <si>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</si>
  <si>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</si>
  <si>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</si>
  <si>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</si>
  <si>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</si>
  <si>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</si>
  <si>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</si>
  <si>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</si>
  <si>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</si>
  <si>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</si>
  <si>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</si>
  <si>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</si>
  <si>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</si>
  <si>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</si>
  <si>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</si>
  <si>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</si>
  <si>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</si>
  <si>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</si>
  <si>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</si>
  <si>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</si>
  <si>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</si>
  <si>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</si>
  <si>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</si>
  <si>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</si>
  <si>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</si>
  <si>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</si>
  <si>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</si>
  <si>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</si>
  <si>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</si>
  <si>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</si>
  <si>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</si>
  <si>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</si>
  <si>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</si>
  <si>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</si>
  <si>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</si>
  <si>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</si>
  <si>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</si>
  <si>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</si>
  <si>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</si>
  <si>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</si>
  <si>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</si>
  <si>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</si>
  <si>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</si>
  <si>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</si>
  <si>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</si>
  <si>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</si>
  <si>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</si>
  <si>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</si>
  <si>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</si>
  <si>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</si>
  <si>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</si>
  <si>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</si>
  <si>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</si>
  <si>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</si>
  <si>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</si>
  <si>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</si>
  <si>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</si>
  <si>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</si>
  <si>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</si>
  <si>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</si>
  <si>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</si>
  <si>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</si>
  <si>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</si>
  <si>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</si>
  <si>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</si>
  <si>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</si>
  <si>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</si>
  <si>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</si>
  <si>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</si>
  <si>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</si>
  <si>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</si>
  <si>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</si>
  <si>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</si>
  <si>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</si>
  <si>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</si>
  <si>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</si>
  <si>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</si>
  <si>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</si>
  <si>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</si>
  <si>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</si>
  <si>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</si>
  <si>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</si>
  <si>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</si>
  <si>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</si>
  <si>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</si>
  <si>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</si>
  <si>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</si>
  <si>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</si>
  <si>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</si>
  <si>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</si>
  <si>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</si>
  <si>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</si>
  <si>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</si>
  <si>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</si>
  <si>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</si>
  <si>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</si>
  <si>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</si>
  <si>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</si>
  <si>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</si>
  <si>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</si>
  <si>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</si>
  <si>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</si>
  <si>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</si>
  <si>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</si>
  <si>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</si>
  <si>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</si>
  <si>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</si>
  <si>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</si>
  <si>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</si>
  <si>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</si>
  <si>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</si>
  <si>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</si>
  <si>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</si>
  <si>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</si>
  <si>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</si>
  <si>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</si>
  <si>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</si>
  <si>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</si>
  <si>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</si>
  <si>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</si>
  <si>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</si>
  <si>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</si>
  <si>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</si>
  <si>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</si>
  <si>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</si>
  <si>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</si>
  <si>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</si>
  <si>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</si>
  <si>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</si>
  <si>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</si>
  <si>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</si>
  <si>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</si>
  <si>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</si>
  <si>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</si>
  <si>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</si>
  <si>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</si>
  <si>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</si>
  <si>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</si>
  <si>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</si>
  <si>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</si>
  <si>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</si>
  <si>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</si>
  <si>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</si>
  <si>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</si>
  <si>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</si>
  <si>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</si>
  <si>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</si>
  <si>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</si>
  <si>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</si>
  <si>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</si>
  <si>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</si>
  <si>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</si>
  <si>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</si>
  <si>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</si>
  <si>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</si>
  <si>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</si>
  <si>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</si>
  <si>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</si>
  <si>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</si>
  <si>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</si>
  <si>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</si>
  <si>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</si>
  <si>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</si>
  <si>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</si>
  <si>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</si>
  <si>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</si>
  <si>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</si>
  <si>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</si>
  <si>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</si>
  <si>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</si>
  <si>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</si>
  <si>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</si>
  <si>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</si>
  <si>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</si>
  <si>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</si>
  <si>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</si>
  <si>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</si>
  <si>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</si>
  <si>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</si>
  <si>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</si>
  <si>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</si>
  <si>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</si>
  <si>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</si>
  <si>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</si>
  <si>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</si>
  <si>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</si>
  <si>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</si>
  <si>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</si>
  <si>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</si>
  <si>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</si>
  <si>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</si>
  <si>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</si>
  <si>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</si>
  <si>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</si>
  <si>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</si>
  <si>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</si>
  <si>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</si>
  <si>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</si>
  <si>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</si>
  <si>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</si>
  <si>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</si>
  <si>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</si>
  <si>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</si>
  <si>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</si>
  <si>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</si>
  <si>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</si>
  <si>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</si>
  <si>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</si>
  <si>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</si>
  <si>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</si>
  <si>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</si>
  <si>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</si>
  <si>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</si>
  <si>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</si>
  <si>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</si>
  <si>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</si>
  <si>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</si>
  <si>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</si>
  <si>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</si>
  <si>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</si>
  <si>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</si>
  <si>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</si>
  <si>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</si>
  <si>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</si>
  <si>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</si>
  <si>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</si>
  <si>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</si>
  <si>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</si>
  <si>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</si>
  <si>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</si>
  <si>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</si>
  <si>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</si>
  <si>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</si>
  <si>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</si>
  <si>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</si>
  <si>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</si>
  <si>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</si>
  <si>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</si>
  <si>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</si>
  <si>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</si>
  <si>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</si>
  <si>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</si>
  <si>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</si>
  <si>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</si>
  <si>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</si>
  <si>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</si>
  <si>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</si>
  <si>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</si>
  <si>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</si>
  <si>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</si>
  <si>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</si>
  <si>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</si>
  <si>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</si>
  <si>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</si>
  <si>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</si>
  <si>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</si>
  <si>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</si>
  <si>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</si>
  <si>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</si>
  <si>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</si>
  <si>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</si>
  <si>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</si>
  <si>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</si>
  <si>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</si>
  <si>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</si>
  <si>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</si>
  <si>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</si>
  <si>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</si>
  <si>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</si>
  <si>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</si>
  <si>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</si>
  <si>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</si>
  <si>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</si>
  <si>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</si>
  <si>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</si>
  <si>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</si>
  <si>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</si>
  <si>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</si>
  <si>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</si>
  <si>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</si>
  <si>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</si>
  <si>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</si>
  <si>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</si>
  <si>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</si>
  <si>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</si>
  <si>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</si>
  <si>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</si>
  <si>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</si>
  <si>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</si>
  <si>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</si>
  <si>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</si>
  <si>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</si>
  <si>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</si>
  <si>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</si>
  <si>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</si>
  <si>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</si>
  <si>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</si>
  <si>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</si>
  <si>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</si>
  <si>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</si>
  <si>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</si>
  <si>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</si>
  <si>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</si>
  <si>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</si>
  <si>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</si>
  <si>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</si>
  <si>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</si>
  <si>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</si>
  <si>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</si>
  <si>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</si>
  <si>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</si>
  <si>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</si>
  <si>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</si>
  <si>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</si>
  <si>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</si>
  <si>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</si>
  <si>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</si>
  <si>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</si>
  <si>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</si>
  <si>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</si>
  <si>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</si>
  <si>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</si>
  <si>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</si>
  <si>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</si>
  <si>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</si>
  <si>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</si>
  <si>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</si>
  <si>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</si>
  <si>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</si>
  <si>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</si>
  <si>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</si>
  <si>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</si>
  <si>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</si>
  <si>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</si>
  <si>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</si>
  <si>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</si>
  <si>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</si>
  <si>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</si>
  <si>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</si>
  <si>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</si>
  <si>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</si>
  <si>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</si>
  <si>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</si>
  <si>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</si>
  <si>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</si>
  <si>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</si>
  <si>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</si>
  <si>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</si>
  <si>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</si>
  <si>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</si>
  <si>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</si>
  <si>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</si>
  <si>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</si>
  <si>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</si>
  <si>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</si>
  <si>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</si>
  <si>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</si>
  <si>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</si>
  <si>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</si>
  <si>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</si>
  <si>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</si>
  <si>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</si>
  <si>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</si>
  <si>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</si>
  <si>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</si>
  <si>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</si>
  <si>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</si>
  <si>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</si>
  <si>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</si>
  <si>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</si>
  <si>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</si>
  <si>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</si>
  <si>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</si>
  <si>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</si>
  <si>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</si>
  <si>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</si>
  <si>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</si>
  <si>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</si>
  <si>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</si>
  <si>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</si>
  <si>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</si>
  <si>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</si>
  <si>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</si>
  <si>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</si>
  <si>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</si>
  <si>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</si>
  <si>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</si>
  <si>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</si>
  <si>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</si>
  <si>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</si>
  <si>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</si>
  <si>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</si>
  <si>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</si>
  <si>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</si>
  <si>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</si>
  <si>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</si>
  <si>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</si>
  <si>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</si>
  <si>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</si>
  <si>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</si>
  <si>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</si>
  <si>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</si>
  <si>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</si>
  <si>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</si>
  <si>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</si>
  <si>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</si>
  <si>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</si>
  <si>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</si>
  <si>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</si>
  <si>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</si>
  <si>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</si>
  <si>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</si>
  <si>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</si>
  <si>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</si>
  <si>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</si>
  <si>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</si>
  <si>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</si>
  <si>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</si>
  <si>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</si>
  <si>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</si>
  <si>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</si>
  <si>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</si>
  <si>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</si>
  <si>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</si>
  <si>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</si>
  <si>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</si>
  <si>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</si>
  <si>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</si>
  <si>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</si>
  <si>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</si>
  <si>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</si>
  <si>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</si>
  <si>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</si>
  <si>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</si>
  <si>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</si>
  <si>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</si>
  <si>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</si>
  <si>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</si>
  <si>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</si>
  <si>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</si>
  <si>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</si>
  <si>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</si>
  <si>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</si>
  <si>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</si>
  <si>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</si>
  <si>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</si>
  <si>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</si>
  <si>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</si>
  <si>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</si>
  <si>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</si>
  <si>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</si>
  <si>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</si>
  <si>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</si>
  <si>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</si>
  <si>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</si>
  <si>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</si>
  <si>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</si>
  <si>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</si>
  <si>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</si>
  <si>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</si>
  <si>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</si>
  <si>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</si>
  <si>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</si>
  <si>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</si>
  <si>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</si>
  <si>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</si>
  <si>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</si>
  <si>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</si>
  <si>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</si>
  <si>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</si>
  <si>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</si>
  <si>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</si>
  <si>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</si>
  <si>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</si>
  <si>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</si>
  <si>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</si>
  <si>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</si>
  <si>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</si>
  <si>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</si>
  <si>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</si>
  <si>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</si>
  <si>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</si>
  <si>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</si>
  <si>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</si>
  <si>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</si>
  <si>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</si>
  <si>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</si>
  <si>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</si>
  <si>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</si>
  <si>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</si>
  <si>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</si>
  <si>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</si>
  <si>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</si>
  <si>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</si>
  <si>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</si>
  <si>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</si>
  <si>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</si>
  <si>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</si>
  <si>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</si>
  <si>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</si>
  <si>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</si>
  <si>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</si>
  <si>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</si>
  <si>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</si>
  <si>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</si>
  <si>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</si>
  <si>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</si>
  <si>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</si>
  <si>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</si>
  <si>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</si>
  <si>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</si>
  <si>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</si>
  <si>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</si>
  <si>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</si>
  <si>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</si>
  <si>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</si>
  <si>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</si>
  <si>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</si>
  <si>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</si>
  <si>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</si>
  <si>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</si>
  <si>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</si>
  <si>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</si>
  <si>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</si>
  <si>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</si>
  <si>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</si>
  <si>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</si>
  <si>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</si>
  <si>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</si>
  <si>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</si>
  <si>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</si>
  <si>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</si>
  <si>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</si>
  <si>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</si>
  <si>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</si>
  <si>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</si>
  <si>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</si>
  <si>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</si>
  <si>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</si>
  <si>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</si>
  <si>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</si>
  <si>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</si>
  <si>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</si>
  <si>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</si>
  <si>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</si>
  <si>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</si>
  <si>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</si>
  <si>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</si>
  <si>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</si>
  <si>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</si>
  <si>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</si>
  <si>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</si>
  <si>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</si>
  <si>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</si>
  <si>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</si>
  <si>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</si>
  <si>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</si>
  <si>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</si>
  <si>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</si>
  <si>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</si>
  <si>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</si>
  <si>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</si>
  <si>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</si>
  <si>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</si>
  <si>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</si>
  <si>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</si>
  <si>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</si>
  <si>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</si>
  <si>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</si>
  <si>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</si>
  <si>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</si>
  <si>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</si>
  <si>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</si>
  <si>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</si>
  <si>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</si>
  <si>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</si>
  <si>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</si>
  <si>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</si>
  <si>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</si>
  <si>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</si>
  <si>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</si>
  <si>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</si>
  <si>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</si>
  <si>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</si>
  <si>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</si>
  <si>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</si>
  <si>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</si>
  <si>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</si>
  <si>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</si>
  <si>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</si>
  <si>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</si>
  <si>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</si>
  <si>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</si>
  <si>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</si>
  <si>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</si>
  <si>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</si>
  <si>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</si>
  <si>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</si>
  <si>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</si>
  <si>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</si>
  <si>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</si>
  <si>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</si>
  <si>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</si>
  <si>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</si>
  <si>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</si>
  <si>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</si>
  <si>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</si>
  <si>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</si>
  <si>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</si>
  <si>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</si>
  <si>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</si>
  <si>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</si>
  <si>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</si>
  <si>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</si>
  <si>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</si>
  <si>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</si>
  <si>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</si>
  <si>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</si>
  <si>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</si>
  <si>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</si>
  <si>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</si>
  <si>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</si>
  <si>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</si>
  <si>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</si>
  <si>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</si>
  <si>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</si>
  <si>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</si>
  <si>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</si>
  <si>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</si>
  <si>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</si>
  <si>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</si>
  <si>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</si>
  <si>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</si>
  <si>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</si>
  <si>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</si>
  <si>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</si>
  <si>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</si>
  <si>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</si>
  <si>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</si>
  <si>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</si>
  <si>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</si>
  <si>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</si>
  <si>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</si>
  <si>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</si>
  <si>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</si>
  <si>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</si>
  <si>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</si>
  <si>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</si>
  <si>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</si>
  <si>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</si>
  <si>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</si>
  <si>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</si>
  <si>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</si>
  <si>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</si>
  <si>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</si>
  <si>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</si>
  <si>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</si>
  <si>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</si>
  <si>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</si>
  <si>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</si>
  <si>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</si>
  <si>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</si>
  <si>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</si>
  <si>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</si>
  <si>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</si>
  <si>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</si>
  <si>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</si>
  <si>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</si>
  <si>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</si>
  <si>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</si>
  <si>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</si>
  <si>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</si>
  <si>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</si>
  <si>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</si>
  <si>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</si>
  <si>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</si>
  <si>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</si>
  <si>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</si>
  <si>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</si>
  <si>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</si>
  <si>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</si>
  <si>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</si>
  <si>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</si>
  <si>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</si>
  <si>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</si>
  <si>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</si>
  <si>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</si>
  <si>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</si>
  <si>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</si>
  <si>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</si>
  <si>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</si>
  <si>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</si>
  <si>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</si>
  <si>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</si>
  <si>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</si>
  <si>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</si>
  <si>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</si>
  <si>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</si>
  <si>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</si>
  <si>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</si>
  <si>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</si>
  <si>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</si>
  <si>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</si>
  <si>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</si>
  <si>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</si>
  <si>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</si>
  <si>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</si>
  <si>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</si>
  <si>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</si>
  <si>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</si>
  <si>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</si>
  <si>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</si>
  <si>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</si>
  <si>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</si>
  <si>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</si>
  <si>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</si>
  <si>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</si>
  <si>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</si>
  <si>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</si>
  <si>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</si>
  <si>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</si>
  <si>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</si>
  <si>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</si>
  <si>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</si>
  <si>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</si>
  <si>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</si>
  <si>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</si>
  <si>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</si>
  <si>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</si>
  <si>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</si>
  <si>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</si>
  <si>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</si>
  <si>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</si>
  <si>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</si>
  <si>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</si>
  <si>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</si>
  <si>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</si>
  <si>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</si>
  <si>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</si>
  <si>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</si>
  <si>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</si>
  <si>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</si>
  <si>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</si>
  <si>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</si>
  <si>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</si>
  <si>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</si>
  <si>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</si>
  <si>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</si>
  <si>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</si>
  <si>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</si>
  <si>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</si>
  <si>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</si>
  <si>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</si>
  <si>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</si>
  <si>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</si>
  <si>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</si>
  <si>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</si>
  <si>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</si>
  <si>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</si>
  <si>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</si>
  <si>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</si>
  <si>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</si>
  <si>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</si>
  <si>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</si>
  <si>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</si>
  <si>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</si>
  <si>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</si>
  <si>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</si>
  <si>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</si>
  <si>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</si>
  <si>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</si>
  <si>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</si>
  <si>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</si>
  <si>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</si>
  <si>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</si>
  <si>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</si>
  <si>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</si>
  <si>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</si>
  <si>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</si>
  <si>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</si>
  <si>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</si>
  <si>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</si>
  <si>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</si>
  <si>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</si>
  <si>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</si>
  <si>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</si>
  <si>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</si>
  <si>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</si>
  <si>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</si>
  <si>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</si>
  <si>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</si>
  <si>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</si>
  <si>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</si>
  <si>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</si>
  <si>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</si>
  <si>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</si>
  <si>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</si>
  <si>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</si>
  <si>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</si>
  <si>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</si>
  <si>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</si>
  <si>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</si>
  <si>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</si>
  <si>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</si>
  <si>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</si>
  <si>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</si>
  <si>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</si>
  <si>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</si>
  <si>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</si>
  <si>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</si>
  <si>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</si>
  <si>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</si>
  <si>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</si>
  <si>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</si>
  <si>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</si>
  <si>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</si>
  <si>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</si>
  <si>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</si>
  <si>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</si>
  <si>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</si>
  <si>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</si>
  <si>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</si>
  <si>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</si>
  <si>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</si>
  <si>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</si>
  <si>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</si>
  <si>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</si>
  <si>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</si>
  <si>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</si>
  <si>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</si>
  <si>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</si>
  <si>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</si>
  <si>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</si>
  <si>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</si>
  <si>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</si>
  <si>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</si>
  <si>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</si>
  <si>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</si>
  <si>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</si>
  <si>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</si>
  <si>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</si>
  <si>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</si>
  <si>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</si>
  <si>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</si>
  <si>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</si>
  <si>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</si>
  <si>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</si>
  <si>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</si>
  <si>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</si>
  <si>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</si>
  <si>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</si>
  <si>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</si>
  <si>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</si>
  <si>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</si>
  <si>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</si>
  <si>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</si>
  <si>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</si>
  <si>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</si>
  <si>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</si>
  <si>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</si>
  <si>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</si>
  <si>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</si>
  <si>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</si>
  <si>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</si>
  <si>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</si>
  <si>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</si>
  <si>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</si>
  <si>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</si>
  <si>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</si>
  <si>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</si>
  <si>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</si>
  <si>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</si>
  <si>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</si>
  <si>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</si>
  <si>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</si>
  <si>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</si>
  <si>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</si>
  <si>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</si>
  <si>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</si>
  <si>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</si>
  <si>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</si>
  <si>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</si>
  <si>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</si>
  <si>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</si>
  <si>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</si>
  <si>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</si>
  <si>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</si>
  <si>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</si>
  <si>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</si>
  <si>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</si>
  <si>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</si>
  <si>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</si>
  <si>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</si>
  <si>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</si>
  <si>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</si>
  <si>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</si>
  <si>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</si>
  <si>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</si>
  <si>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</si>
  <si>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</si>
  <si>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</si>
  <si>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</si>
  <si>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</si>
  <si>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</si>
  <si>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</si>
  <si>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</si>
  <si>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</si>
  <si>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</si>
  <si>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</si>
  <si>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</si>
  <si>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</si>
  <si>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</si>
  <si>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</si>
  <si>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</si>
  <si>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</si>
  <si>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</si>
  <si>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</si>
  <si>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</si>
  <si>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</si>
  <si>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</si>
  <si>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</si>
  <si>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</si>
  <si>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</si>
  <si>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</si>
  <si>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</si>
  <si>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</si>
  <si>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</si>
  <si>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</si>
  <si>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</si>
  <si>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</si>
  <si>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</si>
  <si>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</si>
  <si>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</si>
  <si>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</si>
  <si>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</si>
  <si>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</si>
  <si>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</si>
  <si>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</si>
  <si>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</si>
  <si>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</si>
  <si>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</si>
  <si>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</si>
  <si>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</si>
  <si>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</si>
  <si>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</si>
  <si>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</si>
  <si>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</si>
  <si>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</si>
  <si>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</si>
  <si>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</si>
  <si>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</si>
  <si>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</si>
  <si>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</si>
  <si>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</si>
  <si>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</si>
  <si>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</si>
  <si>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</si>
  <si>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</si>
  <si>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</si>
  <si>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</si>
  <si>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</si>
  <si>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</si>
  <si>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</si>
  <si>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</si>
  <si>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</si>
  <si>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</si>
  <si>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</si>
  <si>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</si>
  <si>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</si>
  <si>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</si>
  <si>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</si>
  <si>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</si>
  <si>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</si>
  <si>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</si>
  <si>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</si>
  <si>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</si>
  <si>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</si>
  <si>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</si>
  <si>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</si>
  <si>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</si>
  <si>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</si>
  <si>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</si>
  <si>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</si>
  <si>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</si>
  <si>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</si>
  <si>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</si>
  <si>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</si>
  <si>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</si>
  <si>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</si>
  <si>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</si>
  <si>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</si>
  <si>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</si>
  <si>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</si>
  <si>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</si>
  <si>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</si>
  <si>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</si>
  <si>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</si>
  <si>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</si>
  <si>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</si>
  <si>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</si>
  <si>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</si>
  <si>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</si>
  <si>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</si>
  <si>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</si>
  <si>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</si>
  <si>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</si>
  <si>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</si>
  <si>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</si>
  <si>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</si>
  <si>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</si>
  <si>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</si>
  <si>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</si>
  <si>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</si>
  <si>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</si>
  <si>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</si>
  <si>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</si>
  <si>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</si>
  <si>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</si>
  <si>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</si>
  <si>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</si>
  <si>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</si>
  <si>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</si>
  <si>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</si>
  <si>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</si>
  <si>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</si>
  <si>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</si>
  <si>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</si>
  <si>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</si>
  <si>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</si>
  <si>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</si>
  <si>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</si>
  <si>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</si>
  <si>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</si>
  <si>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</si>
  <si>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</si>
  <si>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</si>
  <si>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</si>
  <si>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</si>
  <si>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</si>
  <si>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</si>
  <si>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</si>
  <si>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</si>
  <si>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</si>
  <si>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</si>
  <si>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</si>
  <si>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</si>
  <si>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</si>
  <si>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</si>
  <si>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</si>
  <si>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</si>
  <si>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</si>
  <si>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</si>
  <si>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</si>
  <si>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</si>
  <si>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</si>
  <si>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</si>
  <si>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</si>
  <si>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</si>
  <si>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</si>
  <si>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</si>
  <si>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</si>
  <si>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</si>
  <si>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</si>
  <si>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</si>
  <si>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</si>
  <si>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</si>
  <si>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</si>
  <si>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</si>
  <si>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</si>
  <si>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</si>
  <si>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</si>
  <si>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</si>
  <si>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</si>
  <si>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</si>
  <si>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</si>
  <si>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</si>
  <si>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</si>
  <si>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</si>
  <si>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</si>
  <si>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</si>
  <si>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</si>
  <si>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</si>
  <si>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</si>
  <si>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</si>
  <si>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</si>
  <si>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</si>
  <si>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</si>
  <si>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</si>
  <si>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</si>
  <si>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</si>
  <si>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</si>
  <si>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</si>
  <si>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</si>
  <si>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</si>
  <si>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</si>
  <si>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</si>
  <si>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</si>
  <si>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</si>
  <si>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</si>
  <si>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</si>
  <si>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</si>
  <si>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</si>
  <si>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</si>
  <si>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</si>
  <si>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</si>
  <si>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</si>
  <si>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</si>
  <si>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</si>
  <si>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</si>
  <si>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</si>
  <si>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</si>
  <si>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</si>
  <si>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</si>
  <si>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</si>
  <si>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</si>
  <si>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</si>
  <si>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</si>
  <si>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</si>
  <si>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</si>
  <si>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</si>
  <si>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</si>
  <si>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</si>
  <si>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</si>
  <si>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</si>
  <si>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</si>
  <si>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</si>
  <si>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</si>
  <si>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</si>
  <si>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</si>
  <si>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</si>
  <si>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</si>
  <si>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</si>
  <si>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</si>
  <si>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</si>
  <si>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</si>
  <si>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</si>
  <si>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</si>
  <si>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</si>
  <si>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</si>
  <si>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</si>
  <si>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</si>
  <si>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</si>
  <si>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</si>
  <si>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</si>
  <si>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</si>
  <si>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</si>
  <si>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</si>
  <si>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</si>
  <si>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</si>
  <si>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</si>
  <si>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</si>
  <si>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</si>
  <si>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</si>
  <si>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</si>
  <si>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</si>
  <si>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</si>
  <si>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</si>
  <si>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</si>
  <si>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</si>
  <si>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</si>
  <si>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</si>
  <si>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</si>
  <si>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</si>
  <si>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</si>
  <si>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</si>
  <si>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</si>
  <si>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</si>
  <si>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</si>
  <si>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</si>
  <si>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</si>
  <si>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</si>
  <si>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</si>
  <si>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</si>
  <si>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</si>
  <si>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</si>
  <si>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</si>
  <si>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</si>
  <si>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</si>
  <si>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</si>
  <si>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</si>
  <si>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</si>
  <si>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</si>
  <si>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</si>
  <si>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</si>
  <si>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</si>
  <si>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</si>
  <si>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</si>
  <si>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</si>
  <si>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</si>
  <si>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</si>
  <si>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</si>
  <si>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</si>
  <si>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</si>
  <si>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</si>
  <si>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</si>
  <si>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</si>
  <si>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</si>
  <si>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</si>
  <si>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</si>
  <si>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</si>
  <si>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</si>
  <si>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</si>
  <si>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</si>
  <si>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</si>
  <si>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</si>
  <si>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</si>
  <si>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</si>
  <si>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</si>
  <si>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</si>
  <si>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</si>
  <si>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</si>
  <si>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</si>
  <si>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</si>
  <si>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</si>
  <si>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</si>
  <si>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</si>
  <si>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</si>
  <si>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</si>
  <si>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</si>
  <si>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</si>
  <si>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</si>
  <si>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</si>
  <si>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</si>
  <si>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</si>
  <si>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</si>
  <si>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</si>
  <si>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</si>
  <si>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</si>
  <si>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</si>
  <si>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</si>
  <si>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</si>
  <si>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</si>
  <si>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</si>
  <si>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</si>
  <si>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</si>
  <si>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</si>
  <si>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</si>
  <si>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</si>
  <si>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</si>
  <si>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</si>
  <si>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</si>
  <si>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</si>
  <si>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</si>
  <si>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</si>
  <si>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</si>
  <si>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</si>
  <si>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</si>
  <si>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</si>
  <si>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</si>
  <si>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</si>
  <si>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</si>
  <si>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</si>
  <si>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</si>
  <si>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</si>
  <si>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</si>
  <si>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</si>
  <si>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</si>
  <si>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</si>
  <si>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</si>
  <si>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</si>
  <si>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</si>
  <si>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</si>
  <si>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</si>
  <si>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</si>
  <si>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</si>
  <si>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</si>
  <si>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</si>
  <si>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</si>
  <si>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</si>
  <si>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</si>
  <si>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</si>
  <si>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</si>
  <si>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</si>
  <si>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</si>
  <si>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</si>
  <si>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</si>
  <si>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</si>
  <si>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</si>
  <si>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</si>
  <si>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</si>
  <si>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</si>
  <si>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</si>
  <si>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</si>
  <si>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</si>
  <si>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</si>
  <si>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</si>
  <si>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</si>
  <si>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</si>
  <si>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</si>
  <si>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</si>
  <si>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</si>
  <si>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</si>
  <si>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</si>
  <si>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</si>
  <si>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</si>
  <si>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</si>
  <si>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</si>
  <si>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</si>
  <si>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</si>
  <si>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</si>
  <si>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</si>
  <si>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</si>
  <si>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</si>
  <si>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</si>
  <si>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</si>
  <si>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</si>
  <si>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</si>
  <si>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</si>
  <si>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</si>
  <si>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</si>
  <si>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</si>
  <si>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</si>
  <si>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</si>
  <si>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</si>
  <si>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</si>
  <si>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</si>
  <si>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</si>
  <si>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</si>
  <si>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</si>
  <si>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</si>
  <si>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</si>
  <si>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</si>
  <si>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</si>
  <si>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</si>
  <si>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</si>
  <si>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</si>
  <si>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</si>
  <si>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</si>
  <si>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</si>
  <si>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</si>
  <si>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</si>
  <si>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</si>
  <si>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</si>
  <si>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</si>
  <si>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</si>
  <si>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</si>
  <si>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</si>
  <si>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</si>
  <si>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</si>
  <si>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</si>
  <si>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</si>
  <si>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</si>
  <si>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</si>
  <si>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</si>
  <si>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</si>
  <si>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</si>
  <si>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</si>
  <si>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</si>
  <si>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</si>
  <si>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</si>
  <si>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</si>
  <si>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</si>
  <si>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</si>
  <si>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</si>
  <si>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</si>
  <si>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</si>
  <si>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</si>
  <si>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</si>
  <si>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</si>
  <si>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</si>
  <si>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</si>
  <si>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</si>
  <si>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</si>
  <si>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</si>
  <si>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</si>
  <si>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</si>
  <si>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</si>
  <si>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</si>
  <si>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</si>
  <si>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</si>
  <si>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</si>
  <si>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</si>
  <si>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</si>
  <si>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</si>
  <si>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</si>
  <si>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</si>
  <si>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</si>
  <si>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</si>
  <si>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</si>
  <si>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</si>
  <si>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</si>
  <si>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</si>
  <si>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</si>
  <si>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</si>
  <si>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</si>
  <si>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</si>
  <si>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</si>
  <si>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</si>
  <si>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</si>
  <si>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</si>
  <si>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</si>
  <si>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</si>
  <si>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</si>
  <si>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</si>
  <si>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</si>
  <si>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</si>
  <si>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</si>
  <si>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</si>
  <si>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</si>
  <si>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</si>
  <si>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</si>
  <si>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</si>
  <si>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</si>
  <si>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</si>
  <si>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</si>
  <si>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</si>
  <si>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</si>
  <si>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</si>
  <si>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</si>
  <si>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</si>
  <si>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</si>
  <si>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</si>
  <si>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</si>
  <si>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</si>
  <si>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</si>
  <si>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</si>
  <si>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</si>
  <si>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</si>
  <si>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</si>
  <si>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</si>
  <si>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</si>
  <si>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</si>
  <si>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</si>
  <si>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</si>
  <si>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</si>
  <si>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</si>
  <si>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</si>
  <si>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</si>
  <si>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</si>
  <si>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</si>
  <si>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</si>
  <si>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</si>
  <si>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</si>
  <si>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</si>
  <si>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</si>
  <si>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</si>
  <si>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</si>
  <si>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</si>
  <si>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</si>
  <si>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</si>
  <si>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</si>
  <si>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</si>
  <si>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</si>
  <si>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</si>
  <si>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</si>
  <si>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</si>
  <si>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</si>
  <si>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</si>
  <si>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</si>
  <si>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</si>
  <si>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</si>
  <si>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</si>
  <si>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</si>
  <si>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</si>
  <si>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</si>
  <si>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</si>
  <si>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</si>
  <si>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</si>
  <si>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</si>
  <si>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</si>
  <si>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</si>
  <si>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</si>
  <si>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</si>
  <si>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</si>
  <si>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</si>
  <si>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</si>
  <si>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</si>
  <si>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</si>
  <si>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</si>
  <si>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</si>
  <si>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</si>
  <si>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</si>
  <si>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</si>
  <si>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</si>
  <si>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</si>
  <si>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</si>
  <si>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</si>
  <si>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</si>
  <si>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</si>
  <si>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</si>
  <si>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</si>
  <si>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</si>
  <si>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</si>
  <si>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</si>
  <si>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</si>
  <si>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</si>
  <si>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</si>
  <si>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</si>
  <si>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</si>
  <si>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</si>
  <si>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</si>
  <si>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</si>
  <si>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</si>
  <si>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</si>
  <si>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</si>
  <si>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</si>
  <si>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</si>
  <si>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</si>
  <si>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</si>
  <si>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</si>
  <si>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</si>
  <si>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</si>
  <si>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</si>
  <si>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</si>
  <si>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</si>
  <si>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</si>
  <si>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</si>
  <si>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</si>
  <si>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</si>
  <si>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</si>
  <si>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</si>
  <si>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</si>
  <si>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</si>
  <si>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</si>
  <si>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</si>
  <si>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</si>
  <si>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</si>
  <si>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</si>
  <si>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</si>
  <si>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</si>
  <si>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</si>
  <si>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</si>
  <si>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</si>
  <si>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</si>
  <si>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</si>
  <si>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</si>
  <si>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</si>
  <si>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</si>
  <si>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</si>
  <si>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</si>
  <si>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</si>
  <si>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</si>
  <si>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</si>
  <si>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</si>
  <si>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</si>
  <si>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</si>
  <si>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</si>
  <si>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</si>
  <si>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</si>
  <si>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</si>
  <si>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</si>
  <si>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</si>
  <si>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</si>
  <si>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</si>
  <si>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</si>
  <si>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</si>
  <si>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</si>
  <si>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</si>
  <si>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</si>
  <si>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</si>
  <si>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</si>
  <si>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</si>
  <si>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</si>
  <si>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</si>
  <si>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</si>
  <si>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</si>
  <si>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</si>
  <si>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</si>
  <si>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</si>
  <si>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</si>
  <si>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</si>
  <si>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</si>
  <si>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</si>
  <si>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</si>
  <si>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</si>
  <si>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</si>
  <si>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</si>
  <si>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</si>
  <si>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</si>
  <si>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</si>
  <si>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</si>
  <si>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</si>
  <si>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</si>
  <si>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</si>
  <si>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</si>
  <si>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</si>
  <si>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</si>
  <si>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</si>
  <si>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</si>
  <si>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</si>
  <si>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</si>
  <si>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</si>
  <si>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</si>
  <si>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</si>
  <si>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</si>
  <si>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</si>
  <si>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</si>
  <si>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</si>
  <si>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</si>
  <si>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</si>
  <si>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</si>
  <si>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</si>
  <si>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</si>
  <si>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</si>
  <si>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</si>
  <si>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</si>
  <si>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</si>
  <si>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</si>
  <si>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</si>
  <si>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</si>
  <si>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</si>
  <si>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</si>
  <si>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</si>
  <si>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</si>
  <si>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</si>
  <si>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</si>
  <si>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</si>
  <si>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</si>
  <si>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</si>
  <si>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</si>
  <si>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</si>
  <si>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</si>
  <si>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</si>
  <si>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</si>
  <si>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</si>
  <si>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</si>
  <si>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</si>
  <si>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</si>
  <si>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</si>
  <si>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</si>
  <si>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</si>
  <si>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</si>
  <si>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</si>
  <si>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</si>
  <si>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</si>
  <si>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</si>
  <si>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</si>
  <si>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</si>
  <si>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</si>
  <si>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</si>
  <si>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</si>
  <si>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</si>
  <si>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</si>
  <si>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</si>
  <si>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</si>
  <si>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</si>
  <si>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</si>
  <si>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</si>
  <si>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</si>
  <si>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</si>
  <si>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</si>
  <si>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</si>
  <si>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</si>
  <si>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</si>
  <si>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</si>
  <si>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</si>
  <si>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</si>
  <si>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</si>
  <si>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</si>
  <si>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</si>
  <si>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</si>
  <si>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</si>
  <si>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</si>
  <si>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</si>
  <si>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</si>
  <si>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</si>
  <si>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</si>
  <si>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</si>
  <si>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</si>
  <si>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</si>
  <si>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</si>
  <si>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</si>
  <si>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</si>
  <si>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</si>
  <si>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</si>
  <si>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</si>
  <si>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</si>
  <si>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</si>
  <si>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</si>
  <si>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</si>
  <si>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</si>
  <si>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</si>
  <si>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</si>
  <si>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</si>
  <si>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</si>
  <si>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</si>
  <si>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</si>
  <si>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</si>
  <si>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</si>
  <si>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</si>
  <si>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</si>
  <si>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</si>
  <si>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</si>
  <si>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</si>
  <si>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</si>
  <si>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</si>
  <si>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</si>
  <si>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</si>
  <si>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</si>
  <si>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</si>
  <si>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</si>
  <si>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</si>
  <si>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</si>
  <si>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</si>
  <si>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</si>
  <si>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</si>
  <si>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</si>
  <si>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</si>
  <si>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</si>
  <si>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</si>
  <si>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</si>
  <si>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</si>
  <si>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</si>
  <si>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</si>
  <si>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</si>
  <si>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</si>
  <si>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</si>
  <si>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</si>
  <si>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</si>
  <si>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</si>
  <si>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</si>
  <si>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</si>
  <si>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</si>
  <si>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</si>
  <si>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</si>
  <si>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</si>
  <si>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</si>
  <si>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</si>
  <si>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</si>
  <si>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</si>
  <si>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</si>
  <si>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</si>
  <si>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</si>
  <si>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</si>
  <si>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</si>
  <si>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</si>
  <si>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</si>
  <si>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</si>
  <si>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</si>
  <si>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</si>
  <si>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</si>
  <si>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</si>
  <si>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</si>
  <si>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</si>
  <si>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</si>
  <si>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</si>
  <si>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</si>
  <si>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</si>
  <si>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</si>
  <si>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</si>
  <si>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</si>
  <si>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</si>
  <si>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</si>
  <si>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</si>
  <si>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</si>
  <si>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</si>
  <si>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</si>
  <si>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</si>
  <si>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</si>
  <si>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</si>
  <si>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</si>
  <si>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</si>
  <si>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</si>
  <si>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</si>
  <si>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</si>
  <si>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</si>
  <si>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</si>
  <si>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</si>
  <si>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</si>
  <si>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</si>
  <si>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</si>
  <si>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</si>
  <si>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</si>
  <si>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</si>
  <si>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</si>
  <si>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</si>
  <si>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</si>
  <si>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</si>
  <si>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</si>
  <si>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</si>
  <si>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</si>
  <si>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</si>
  <si>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</si>
  <si>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</si>
  <si>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</si>
  <si>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</si>
  <si>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</si>
  <si>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</si>
  <si>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</si>
  <si>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</si>
  <si>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</si>
  <si>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</si>
  <si>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</si>
  <si>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</si>
  <si>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</si>
  <si>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</si>
  <si>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</si>
  <si>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</si>
  <si>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</si>
  <si>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</si>
  <si>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</si>
  <si>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</si>
  <si>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</si>
  <si>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</si>
  <si>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</si>
  <si>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</si>
  <si>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</si>
  <si>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</si>
  <si>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</si>
  <si>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</si>
  <si>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</si>
  <si>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</si>
  <si>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</si>
  <si>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</si>
  <si>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</si>
  <si>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</si>
  <si>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</si>
  <si>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</si>
  <si>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</si>
  <si>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</si>
  <si>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</si>
  <si>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</si>
  <si>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</si>
  <si>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</si>
  <si>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</si>
  <si>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</si>
  <si>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</si>
  <si>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</si>
  <si>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</si>
  <si>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</si>
  <si>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</si>
  <si>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</si>
  <si>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</si>
  <si>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</si>
  <si>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</si>
  <si>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</si>
  <si>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</si>
  <si>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</si>
  <si>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</si>
  <si>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</si>
  <si>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</si>
  <si>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</si>
  <si>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</si>
  <si>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</si>
  <si>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</si>
  <si>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</si>
  <si>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</si>
  <si>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</si>
  <si>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</si>
  <si>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</si>
  <si>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</si>
  <si>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</si>
  <si>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</si>
  <si>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</si>
  <si>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</si>
  <si>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</si>
  <si>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</si>
  <si>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</si>
  <si>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</si>
  <si>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</si>
  <si>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</si>
  <si>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</si>
  <si>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</si>
  <si>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</si>
  <si>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</si>
  <si>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</si>
  <si>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</si>
  <si>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</si>
  <si>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</si>
  <si>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</si>
  <si>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</si>
  <si>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</si>
  <si>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</si>
  <si>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</si>
  <si>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</si>
  <si>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</si>
  <si>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</si>
  <si>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</si>
  <si>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</si>
  <si>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</si>
  <si>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</si>
  <si>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</si>
  <si>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</si>
  <si>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</si>
  <si>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</si>
  <si>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</si>
  <si>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</si>
  <si>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</si>
  <si>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</si>
  <si>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</si>
  <si>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</si>
  <si>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</si>
  <si>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</si>
  <si>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</si>
  <si>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</si>
  <si>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</si>
  <si>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</si>
  <si>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</si>
  <si>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</si>
  <si>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</si>
  <si>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</si>
  <si>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</si>
  <si>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</si>
  <si>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</si>
  <si>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</si>
  <si>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</si>
  <si>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</si>
  <si>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</si>
  <si>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</si>
  <si>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</si>
  <si>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</si>
  <si>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</si>
  <si>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</si>
  <si>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</si>
  <si>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</si>
  <si>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</si>
  <si>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</si>
  <si>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</si>
  <si>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</si>
  <si>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</si>
  <si>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</si>
  <si>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</si>
  <si>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</si>
  <si>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</si>
  <si>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</si>
  <si>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</si>
  <si>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</si>
  <si>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</si>
  <si>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</si>
  <si>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</si>
  <si>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</si>
  <si>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</si>
  <si>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</si>
  <si>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</si>
  <si>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</si>
  <si>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</si>
  <si>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</si>
  <si>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</si>
  <si>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</si>
  <si>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</si>
  <si>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</si>
  <si>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</si>
  <si>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</si>
  <si>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</si>
  <si>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</si>
  <si>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</si>
  <si>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</si>
  <si>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</si>
  <si>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</si>
  <si>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</si>
  <si>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</si>
  <si>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</si>
  <si>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</si>
  <si>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</si>
  <si>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</si>
  <si>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</si>
  <si>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</si>
  <si>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</si>
  <si>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</si>
  <si>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</si>
  <si>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</si>
  <si>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</si>
  <si>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</si>
  <si>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</si>
  <si>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</si>
  <si>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</si>
  <si>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</si>
  <si>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</si>
  <si>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</si>
  <si>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</si>
  <si>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</si>
  <si>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</si>
  <si>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</si>
  <si>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</si>
  <si>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</si>
  <si>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</si>
  <si>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</si>
  <si>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</si>
  <si>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</si>
  <si>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</si>
  <si>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</si>
  <si>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</si>
  <si>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</si>
  <si>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</si>
  <si>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</si>
  <si>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</si>
  <si>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</si>
  <si>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</si>
  <si>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</si>
  <si>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</si>
  <si>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</si>
  <si>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</si>
  <si>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</si>
  <si>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</si>
  <si>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</si>
  <si>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</si>
  <si>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</si>
  <si>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</si>
  <si>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</si>
  <si>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</si>
  <si>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</si>
  <si>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</si>
  <si>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</si>
  <si>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</si>
  <si>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</si>
  <si>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</si>
  <si>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</si>
  <si>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</si>
  <si>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</si>
  <si>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</si>
  <si>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</si>
  <si>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</si>
  <si>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</si>
  <si>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</si>
  <si>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</si>
  <si>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</si>
  <si>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</si>
  <si>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</si>
  <si>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</si>
  <si>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</si>
  <si>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</si>
  <si>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</si>
  <si>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</si>
  <si>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</si>
  <si>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</si>
  <si>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</si>
  <si>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</si>
  <si>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</si>
  <si>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</si>
  <si>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</si>
  <si>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</si>
  <si>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</si>
  <si>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</si>
  <si>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</si>
  <si>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</si>
  <si>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</si>
  <si>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</si>
  <si>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</si>
  <si>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</si>
  <si>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</si>
  <si>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</si>
  <si>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</si>
  <si>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</si>
  <si>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</si>
  <si>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</si>
  <si>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</si>
  <si>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</si>
  <si>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</si>
  <si>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</si>
  <si>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</si>
  <si>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</si>
  <si>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</si>
  <si>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</si>
  <si>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</si>
  <si>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</si>
  <si>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</si>
  <si>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</si>
  <si>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</si>
  <si>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</si>
  <si>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</si>
  <si>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</si>
  <si>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</si>
  <si>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</si>
  <si>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</si>
  <si>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</si>
  <si>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</si>
  <si>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</si>
  <si>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</si>
  <si>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</si>
  <si>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</si>
  <si>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</si>
  <si>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</si>
  <si>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</si>
  <si>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</si>
  <si>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</si>
  <si>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</si>
  <si>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</si>
  <si>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</si>
  <si>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</si>
  <si>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</si>
  <si>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</si>
  <si>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</si>
  <si>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</si>
  <si>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</si>
  <si>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</si>
  <si>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</si>
  <si>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</si>
  <si>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</si>
  <si>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</si>
  <si>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</si>
  <si>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</si>
  <si>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</si>
  <si>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</si>
  <si>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</si>
  <si>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</si>
  <si>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</si>
  <si>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</si>
  <si>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</si>
  <si>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</si>
  <si>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</si>
  <si>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</si>
  <si>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</si>
  <si>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</si>
  <si>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</si>
  <si>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</si>
  <si>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</si>
  <si>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</si>
  <si>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</si>
  <si>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</si>
  <si>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</si>
  <si>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</si>
  <si>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</si>
  <si>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</si>
  <si>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</si>
  <si>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</si>
  <si>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</si>
  <si>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</si>
  <si>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</si>
  <si>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</si>
  <si>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</si>
  <si>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</si>
  <si>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</si>
  <si>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</si>
  <si>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</si>
  <si>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</si>
  <si>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</si>
  <si>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</si>
  <si>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</si>
  <si>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</si>
  <si>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</si>
  <si>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</si>
  <si>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</si>
  <si>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</si>
  <si>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</si>
  <si>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</si>
  <si>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</si>
  <si>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</si>
  <si>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</si>
  <si>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</si>
  <si>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</si>
  <si>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</si>
  <si>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</si>
  <si>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</si>
  <si>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</si>
  <si>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</si>
  <si>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</si>
  <si>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</si>
  <si>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</si>
  <si>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</si>
  <si>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</si>
  <si>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</si>
  <si>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</si>
  <si>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</si>
  <si>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</si>
  <si>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</si>
  <si>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</si>
  <si>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</si>
  <si>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</si>
  <si>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</si>
  <si>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</si>
  <si>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</si>
  <si>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</si>
  <si>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</si>
  <si>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</si>
  <si>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</si>
  <si>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</si>
  <si>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</si>
  <si>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</si>
  <si>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</si>
  <si>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</si>
  <si>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</si>
  <si>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</si>
  <si>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</si>
  <si>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</si>
  <si>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</si>
  <si>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</si>
  <si>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</si>
  <si>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</si>
  <si>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</si>
  <si>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</si>
  <si>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</si>
  <si>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</si>
  <si>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</si>
  <si>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</si>
  <si>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</si>
  <si>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</si>
  <si>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</si>
  <si>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</si>
  <si>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</si>
  <si>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</si>
  <si>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</si>
  <si>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</si>
  <si>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</si>
  <si>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</si>
  <si>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</si>
  <si>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</si>
  <si>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</si>
  <si>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</si>
  <si>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</si>
  <si>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</si>
  <si>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</si>
  <si>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</si>
  <si>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</si>
  <si>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</si>
  <si>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</si>
  <si>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</si>
  <si>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</si>
  <si>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</si>
  <si>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</si>
  <si>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</si>
  <si>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</si>
  <si>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</si>
  <si>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</si>
  <si>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</si>
  <si>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</si>
  <si>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</si>
  <si>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</si>
  <si>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</si>
  <si>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</si>
  <si>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</si>
  <si>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</si>
  <si>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</si>
  <si>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</si>
  <si>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</si>
  <si>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</si>
  <si>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</si>
  <si>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</si>
  <si>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</si>
  <si>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</si>
  <si>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</si>
  <si>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</si>
  <si>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</si>
  <si>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</si>
  <si>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</si>
  <si>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</si>
  <si>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</si>
  <si>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</si>
  <si>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</si>
  <si>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</si>
  <si>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</si>
  <si>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</si>
  <si>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</si>
  <si>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</si>
  <si>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</si>
  <si>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</si>
  <si>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</si>
  <si>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</si>
  <si>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</si>
  <si>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</si>
  <si>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</si>
  <si>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</si>
  <si>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</si>
  <si>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</si>
  <si>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</si>
  <si>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</si>
  <si>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</si>
  <si>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</si>
  <si>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</si>
  <si>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</si>
  <si>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</si>
  <si>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</si>
  <si>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</si>
  <si>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</si>
  <si>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</si>
  <si>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</si>
  <si>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</si>
  <si>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</si>
  <si>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</si>
  <si>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</si>
  <si>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</si>
  <si>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</si>
  <si>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</si>
  <si>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</si>
  <si>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</si>
  <si>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</si>
  <si>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</si>
  <si>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</si>
  <si>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</si>
  <si>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</si>
  <si>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</si>
  <si>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</si>
  <si>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</si>
  <si>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</si>
  <si>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</si>
  <si>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</si>
  <si>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</si>
  <si>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</si>
  <si>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</si>
  <si>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</si>
  <si>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</si>
  <si>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</si>
  <si>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</si>
  <si>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</si>
  <si>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</si>
  <si>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</si>
  <si>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</si>
  <si>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</si>
  <si>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</si>
  <si>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</si>
  <si>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</si>
  <si>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</si>
  <si>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</si>
  <si>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</si>
  <si>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</si>
  <si>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</si>
  <si>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</si>
  <si>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</si>
  <si>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</si>
  <si>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</si>
  <si>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</si>
  <si>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</si>
  <si>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</si>
  <si>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</si>
  <si>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</si>
  <si>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</si>
  <si>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</si>
  <si>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</si>
  <si>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</si>
  <si>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</si>
  <si>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</si>
  <si>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</si>
  <si>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</si>
  <si>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</si>
  <si>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</si>
  <si>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</si>
  <si>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</si>
  <si>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</si>
  <si>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</si>
  <si>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</si>
  <si>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</si>
  <si>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</si>
  <si>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</si>
  <si>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</si>
  <si>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</si>
  <si>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</si>
  <si>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</si>
  <si>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</si>
  <si>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</si>
  <si>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</si>
  <si>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</si>
  <si>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</si>
  <si>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</si>
  <si>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</si>
  <si>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</si>
  <si>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</si>
  <si>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</si>
  <si>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</si>
  <si>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</si>
  <si>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</si>
  <si>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</si>
  <si>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</si>
  <si>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</si>
  <si>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</si>
  <si>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</si>
  <si>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</si>
  <si>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</si>
  <si>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</si>
  <si>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</si>
  <si>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</si>
  <si>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</si>
  <si>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</si>
  <si>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</si>
  <si>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</si>
  <si>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</si>
  <si>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</si>
  <si>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</si>
  <si>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</si>
  <si>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</si>
  <si>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</si>
  <si>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</si>
  <si>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</si>
  <si>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</si>
  <si>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</si>
  <si>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</si>
  <si>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</si>
  <si>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</si>
  <si>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</si>
  <si>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</si>
  <si>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</si>
  <si>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</si>
  <si>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</si>
  <si>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</si>
  <si>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</si>
  <si>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</si>
  <si>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</si>
  <si>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</si>
  <si>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</si>
  <si>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</si>
  <si>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</si>
  <si>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</si>
  <si>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</si>
  <si>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</si>
  <si>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</si>
  <si>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</si>
  <si>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</si>
  <si>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</si>
  <si>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</si>
  <si>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</si>
  <si>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</si>
  <si>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</si>
  <si>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</si>
  <si>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</si>
  <si>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</si>
  <si>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</si>
  <si>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</si>
  <si>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</si>
  <si>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</si>
  <si>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</si>
  <si>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</si>
  <si>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</si>
  <si>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</si>
  <si>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</si>
  <si>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</si>
  <si>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</si>
  <si>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</si>
  <si>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</si>
  <si>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</si>
  <si>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</si>
  <si>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</si>
  <si>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</si>
  <si>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</si>
  <si>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</si>
  <si>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</si>
  <si>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</si>
  <si>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</si>
  <si>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</si>
  <si>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</si>
  <si>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</si>
  <si>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</si>
  <si>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</si>
  <si>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</si>
  <si>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</si>
  <si>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</si>
  <si>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</si>
  <si>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</si>
  <si>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</si>
  <si>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</si>
  <si>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</si>
  <si>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</si>
  <si>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</si>
  <si>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</si>
  <si>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</si>
  <si>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</si>
  <si>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</si>
  <si>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</si>
  <si>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</si>
  <si>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</si>
  <si>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</si>
  <si>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</si>
  <si>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</si>
  <si>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</si>
  <si>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</si>
  <si>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</si>
  <si>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</si>
  <si>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</si>
  <si>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</si>
  <si>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</si>
  <si>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</si>
  <si>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</si>
  <si>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</si>
  <si>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</si>
  <si>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</si>
  <si>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</si>
  <si>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</si>
  <si>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</si>
  <si>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</si>
  <si>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</si>
  <si>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</si>
  <si>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</si>
  <si>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</si>
  <si>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</si>
  <si>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</si>
  <si>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</si>
  <si>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</si>
  <si>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</si>
  <si>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</si>
  <si>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</si>
  <si>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</si>
  <si>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</si>
  <si>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</si>
  <si>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</si>
  <si>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</si>
  <si>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</si>
  <si>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</si>
  <si>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</si>
  <si>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</si>
  <si>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</si>
  <si>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</si>
  <si>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</si>
  <si>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</si>
  <si>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</si>
  <si>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</si>
  <si>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</si>
  <si>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</si>
  <si>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</si>
  <si>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</si>
  <si>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</si>
  <si>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</si>
  <si>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</si>
  <si>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</si>
  <si>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</si>
  <si>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</si>
  <si>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</si>
  <si>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</si>
  <si>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</si>
  <si>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</si>
  <si>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</si>
  <si>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</si>
  <si>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</si>
  <si>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</si>
  <si>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</si>
  <si>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</si>
  <si>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</si>
  <si>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</si>
  <si>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</si>
  <si>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</si>
  <si>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</si>
  <si>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</si>
  <si>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</si>
  <si>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</si>
  <si>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</si>
  <si>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</si>
  <si>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</si>
  <si>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</si>
  <si>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</si>
  <si>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</si>
  <si>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</si>
  <si>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</si>
  <si>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</si>
  <si>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</si>
  <si>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</si>
  <si>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</si>
  <si>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</si>
  <si>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</si>
  <si>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</si>
  <si>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</si>
  <si>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</si>
  <si>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</si>
  <si>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</si>
  <si>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</si>
  <si>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</si>
  <si>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</si>
  <si>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</si>
  <si>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</si>
  <si>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</si>
  <si>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</si>
  <si>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</si>
  <si>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</si>
  <si>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</si>
  <si>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</si>
  <si>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</si>
  <si>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</si>
  <si>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</si>
  <si>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</si>
  <si>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</si>
  <si>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</si>
  <si>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</si>
  <si>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</si>
  <si>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</si>
  <si>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</si>
  <si>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</si>
  <si>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</si>
  <si>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</si>
  <si>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</si>
  <si>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</si>
  <si>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</si>
  <si>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</si>
  <si>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</si>
  <si>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</si>
  <si>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</si>
  <si>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</si>
  <si>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</si>
  <si>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</si>
  <si>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</si>
  <si>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</si>
  <si>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</si>
  <si>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</si>
  <si>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</si>
  <si>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</si>
  <si>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</si>
  <si>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</si>
  <si>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</si>
  <si>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</si>
  <si>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</si>
  <si>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</si>
  <si>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</si>
  <si>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</si>
  <si>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</si>
  <si>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</si>
  <si>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</si>
  <si>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</si>
  <si>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</si>
  <si>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</si>
  <si>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</si>
  <si>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</si>
  <si>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</si>
  <si>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</si>
  <si>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</si>
  <si>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</si>
  <si>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</si>
  <si>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</si>
  <si>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</si>
  <si>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</si>
  <si>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</si>
  <si>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</si>
  <si>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</si>
  <si>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</si>
  <si>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</si>
  <si>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</si>
  <si>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</si>
  <si>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</si>
  <si>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</si>
  <si>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</si>
  <si>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</si>
  <si>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</si>
  <si>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</si>
  <si>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</si>
  <si>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</si>
  <si>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</si>
  <si>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</si>
  <si>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</si>
  <si>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</si>
  <si>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</si>
  <si>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</si>
  <si>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</si>
  <si>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</si>
  <si>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</si>
  <si>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</si>
  <si>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</si>
  <si>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</si>
  <si>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</si>
  <si>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</si>
  <si>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</si>
  <si>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</si>
  <si>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</si>
  <si>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</si>
  <si>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</si>
  <si>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</si>
  <si>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</si>
  <si>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</si>
  <si>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</si>
  <si>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</si>
  <si>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</si>
  <si>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</si>
  <si>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</si>
  <si>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</si>
  <si>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</si>
  <si>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</si>
  <si>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</si>
  <si>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</si>
  <si>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</si>
  <si>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</si>
  <si>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</si>
  <si>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</si>
  <si>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</si>
  <si>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</si>
  <si>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</si>
  <si>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</si>
  <si>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</si>
  <si>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</si>
  <si>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</si>
  <si>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</si>
  <si>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</si>
  <si>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</si>
  <si>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</si>
  <si>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</si>
  <si>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</si>
  <si>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</si>
  <si>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</si>
  <si>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</si>
  <si>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</si>
  <si>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</si>
  <si>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</si>
  <si>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</si>
  <si>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</si>
  <si>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</si>
  <si>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</si>
  <si>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</si>
  <si>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</si>
  <si>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</si>
  <si>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</si>
  <si>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</si>
  <si>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</si>
  <si>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</si>
  <si>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</si>
  <si>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</si>
  <si>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</si>
  <si>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</si>
  <si>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</si>
  <si>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</si>
  <si>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</si>
  <si>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</si>
  <si>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</si>
  <si>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</si>
  <si>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</si>
  <si>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</si>
  <si>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</si>
  <si>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</si>
  <si>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</si>
  <si>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</si>
  <si>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</si>
  <si>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</si>
  <si>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</si>
  <si>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</si>
  <si>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</si>
  <si>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</si>
  <si>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</si>
  <si>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</si>
  <si>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</si>
  <si>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</si>
  <si>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</si>
  <si>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</si>
  <si>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</si>
  <si>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</si>
  <si>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</si>
  <si>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</si>
  <si>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</si>
  <si>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</si>
  <si>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</si>
  <si>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</si>
  <si>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</si>
  <si>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</si>
  <si>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</si>
  <si>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</si>
  <si>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</si>
  <si>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</si>
  <si>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</si>
  <si>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</si>
  <si>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</si>
  <si>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</si>
  <si>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</si>
  <si>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</si>
  <si>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</si>
  <si>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</si>
  <si>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</si>
  <si>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</si>
  <si>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</si>
  <si>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</si>
  <si>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</si>
  <si>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</si>
  <si>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</si>
  <si>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</si>
  <si>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</si>
  <si>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</si>
  <si>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</si>
  <si>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</si>
  <si>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</si>
  <si>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</si>
  <si>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</si>
  <si>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</si>
  <si>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</si>
  <si>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</si>
  <si>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</si>
  <si>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</si>
  <si>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</si>
  <si>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</si>
  <si>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</si>
  <si>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</si>
  <si>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</si>
  <si>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</si>
  <si>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</si>
  <si>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</si>
  <si>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</si>
  <si>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</si>
  <si>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</si>
  <si>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</si>
  <si>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</si>
  <si>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</si>
  <si>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</si>
  <si>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</si>
  <si>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</si>
  <si>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</si>
  <si>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</si>
  <si>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</si>
  <si>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</si>
  <si>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</si>
  <si>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</si>
  <si>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</si>
  <si>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</si>
  <si>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</si>
  <si>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</si>
  <si>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</si>
  <si>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</si>
  <si>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</si>
  <si>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</si>
  <si>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</si>
  <si>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</si>
  <si>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</si>
  <si>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</si>
  <si>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</si>
  <si>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</si>
  <si>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</si>
  <si>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</si>
  <si>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</si>
  <si>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</si>
  <si>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</si>
  <si>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</si>
  <si>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</si>
  <si>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</si>
  <si>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</si>
  <si>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</si>
  <si>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</si>
  <si>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</si>
  <si>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</si>
  <si>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</si>
  <si>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</si>
  <si>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</si>
  <si>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</si>
  <si>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</si>
  <si>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</si>
  <si>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</si>
  <si>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</si>
  <si>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</si>
  <si>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</si>
  <si>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</si>
  <si>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</si>
  <si>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</si>
  <si>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</si>
  <si>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</si>
  <si>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</si>
  <si>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</si>
  <si>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</si>
  <si>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</si>
  <si>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</si>
  <si>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</si>
  <si>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</si>
  <si>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</si>
  <si>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</si>
  <si>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</si>
  <si>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</si>
  <si>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</si>
  <si>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</si>
  <si>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</si>
  <si>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</si>
  <si>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</si>
  <si>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</si>
  <si>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</si>
  <si>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</si>
  <si>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</si>
  <si>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</si>
  <si>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</si>
  <si>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</si>
  <si>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</si>
  <si>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</si>
  <si>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</si>
  <si>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</si>
  <si>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</si>
  <si>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</si>
  <si>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</si>
  <si>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</si>
  <si>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</si>
  <si>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</si>
  <si>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</si>
  <si>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</si>
  <si>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</si>
  <si>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</si>
  <si>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</si>
  <si>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</si>
  <si>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</si>
  <si>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</si>
  <si>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</si>
  <si>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</si>
  <si>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</si>
  <si>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</si>
  <si>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</si>
  <si>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</si>
  <si>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</si>
  <si>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</si>
  <si>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</si>
  <si>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</si>
  <si>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</si>
  <si>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</si>
  <si>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</si>
  <si>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</si>
  <si>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</si>
  <si>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</si>
  <si>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</si>
  <si>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</si>
  <si>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</si>
  <si>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</si>
  <si>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</si>
  <si>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</si>
  <si>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</si>
  <si>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</si>
  <si>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</si>
  <si>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</si>
  <si>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</si>
  <si>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</si>
  <si>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</si>
  <si>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</si>
  <si>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</si>
  <si>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</si>
  <si>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</si>
  <si>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</si>
  <si>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</si>
  <si>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</si>
  <si>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</si>
  <si>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</si>
  <si>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</si>
  <si>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</si>
  <si>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</si>
  <si>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</si>
  <si>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</si>
  <si>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</si>
  <si>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</si>
  <si>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</si>
  <si>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</si>
  <si>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</si>
  <si>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</si>
  <si>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</si>
  <si>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</si>
  <si>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</si>
  <si>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</si>
  <si>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</si>
  <si>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</si>
  <si>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</si>
  <si>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</si>
  <si>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</si>
  <si>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</si>
  <si>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</si>
  <si>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</si>
  <si>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</si>
  <si>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</si>
  <si>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</si>
  <si>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</si>
  <si>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</si>
  <si>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</si>
  <si>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</si>
  <si>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</si>
  <si>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</si>
  <si>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</si>
  <si>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</si>
  <si>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</si>
  <si>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</si>
  <si>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</si>
  <si>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</si>
  <si>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</si>
  <si>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</si>
  <si>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</si>
  <si>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</si>
  <si>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</si>
  <si>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</si>
  <si>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</si>
  <si>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</si>
  <si>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</si>
  <si>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</si>
  <si>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</si>
  <si>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</si>
  <si>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</si>
  <si>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</si>
  <si>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</si>
  <si>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</si>
  <si>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</si>
  <si>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</si>
  <si>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</si>
  <si>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</si>
  <si>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</si>
  <si>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</si>
  <si>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</si>
  <si>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</si>
  <si>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</si>
  <si>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</si>
  <si>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</si>
  <si>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</si>
  <si>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</si>
  <si>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</si>
  <si>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</si>
  <si>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</si>
  <si>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</si>
  <si>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</si>
  <si>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</si>
  <si>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</si>
  <si>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</si>
  <si>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</si>
  <si>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</si>
  <si>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</si>
  <si>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</si>
  <si>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</si>
  <si>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</si>
  <si>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</si>
  <si>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</si>
  <si>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</si>
  <si>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</si>
  <si>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</si>
  <si>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</si>
  <si>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</si>
  <si>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</si>
  <si>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</si>
  <si>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</si>
  <si>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</si>
  <si>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</si>
  <si>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</si>
  <si>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</si>
  <si>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</si>
  <si>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</si>
  <si>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</si>
  <si>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</si>
  <si>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</si>
  <si>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</si>
  <si>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</si>
  <si>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</si>
  <si>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</si>
  <si>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</si>
  <si>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</si>
  <si>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</si>
  <si>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</si>
  <si>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</si>
  <si>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</si>
  <si>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</si>
  <si>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</si>
  <si>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</si>
  <si>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</si>
  <si>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</si>
  <si>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</si>
  <si>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</si>
  <si>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</si>
  <si>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</si>
  <si>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</si>
  <si>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</si>
  <si>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</si>
  <si>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</si>
  <si>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</si>
  <si>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</si>
  <si>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</si>
  <si>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</si>
  <si>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</si>
  <si>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</si>
  <si>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</si>
  <si>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</si>
  <si>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</si>
  <si>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</si>
  <si>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</si>
  <si>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</si>
  <si>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</si>
  <si>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</si>
  <si>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</si>
  <si>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</si>
  <si>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</si>
  <si>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</si>
  <si>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</si>
  <si>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</si>
  <si>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</si>
  <si>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</si>
  <si>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</si>
  <si>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</si>
  <si>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</si>
  <si>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</si>
  <si>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</si>
  <si>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</si>
  <si>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</si>
  <si>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</si>
  <si>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</si>
  <si>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</si>
  <si>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</si>
  <si>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</si>
  <si>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</si>
  <si>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</si>
  <si>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</si>
  <si>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</si>
  <si>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</si>
  <si>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</si>
  <si>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</si>
  <si>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</si>
  <si>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</si>
  <si>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</si>
  <si>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</si>
  <si>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</si>
  <si>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</si>
  <si>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</si>
  <si>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</si>
  <si>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</si>
  <si>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</si>
  <si>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</si>
  <si>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</si>
  <si>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</si>
  <si>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</si>
  <si>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</si>
  <si>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</si>
  <si>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</si>
  <si>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</si>
  <si>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</si>
  <si>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</si>
  <si>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</si>
  <si>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</si>
  <si>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</si>
  <si>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</si>
  <si>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</si>
  <si>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</si>
  <si>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</si>
  <si>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</si>
  <si>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</si>
  <si>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</si>
  <si>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</si>
  <si>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</si>
  <si>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</si>
  <si>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</si>
  <si>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</si>
  <si>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</si>
  <si>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</si>
  <si>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</si>
  <si>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</si>
  <si>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</si>
  <si>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</si>
  <si>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</si>
  <si>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</si>
  <si>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</si>
  <si>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</si>
  <si>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</si>
  <si>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</si>
  <si>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</si>
  <si>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</si>
  <si>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</si>
  <si>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</si>
  <si>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</si>
  <si>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</si>
  <si>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</si>
  <si>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</si>
  <si>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</si>
  <si>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</si>
  <si>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</si>
  <si>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</si>
  <si>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</si>
  <si>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</si>
  <si>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</si>
  <si>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</si>
  <si>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</si>
  <si>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</si>
  <si>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</si>
  <si>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</si>
  <si>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</si>
  <si>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</si>
  <si>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</si>
  <si>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</si>
  <si>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</si>
  <si>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</si>
  <si>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</si>
  <si>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</si>
  <si>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</si>
  <si>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</si>
  <si>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</si>
  <si>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</si>
  <si>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</si>
  <si>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</si>
  <si>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</si>
  <si>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</si>
  <si>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</si>
  <si>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</si>
  <si>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</si>
  <si>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</si>
  <si>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</si>
  <si>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</si>
  <si>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</si>
  <si>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</si>
  <si>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</si>
  <si>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</si>
  <si>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</si>
  <si>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</si>
  <si>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</si>
  <si>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</si>
  <si>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</si>
  <si>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</si>
  <si>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</si>
  <si>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</si>
  <si>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</si>
  <si>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</si>
  <si>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</si>
  <si>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</si>
  <si>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</si>
  <si>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</si>
  <si>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</si>
  <si>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</si>
  <si>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</si>
  <si>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</si>
  <si>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</si>
  <si>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</si>
  <si>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</si>
  <si>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</si>
  <si>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</si>
  <si>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</si>
  <si>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</si>
  <si>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</si>
  <si>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</si>
  <si>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</si>
  <si>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</si>
  <si>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</si>
  <si>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</si>
  <si>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</si>
  <si>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</si>
  <si>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</si>
  <si>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</si>
  <si>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</si>
  <si>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</si>
  <si>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</si>
  <si>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</si>
  <si>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</si>
  <si>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</si>
  <si>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</si>
  <si>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</si>
  <si>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</si>
  <si>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</si>
  <si>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</si>
  <si>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</si>
  <si>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</si>
  <si>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</si>
  <si>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</si>
  <si>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</si>
  <si>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</si>
  <si>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</si>
  <si>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</si>
  <si>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</si>
  <si>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</si>
  <si>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</si>
  <si>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</si>
  <si>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</si>
  <si>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</si>
  <si>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</si>
  <si>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</si>
  <si>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</si>
  <si>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</si>
  <si>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</si>
  <si>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</si>
  <si>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</si>
  <si>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</si>
  <si>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</si>
  <si>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</si>
  <si>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</si>
  <si>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</si>
  <si>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</si>
  <si>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</si>
  <si>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</si>
  <si>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</si>
  <si>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</si>
  <si>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</si>
  <si>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</si>
  <si>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</si>
  <si>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</si>
  <si>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</si>
  <si>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</si>
  <si>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</si>
  <si>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</si>
  <si>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</si>
  <si>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</si>
  <si>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</si>
  <si>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</si>
  <si>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</si>
  <si>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</si>
  <si>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</si>
  <si>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</si>
  <si>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</si>
  <si>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</si>
  <si>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</si>
  <si>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</si>
  <si>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</si>
  <si>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</si>
  <si>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</si>
  <si>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</si>
  <si>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</si>
  <si>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</si>
  <si>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</si>
  <si>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</si>
  <si>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</si>
  <si>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</si>
  <si>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</si>
  <si>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</si>
  <si>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</si>
  <si>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</si>
  <si>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</si>
  <si>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</si>
  <si>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</si>
  <si>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</si>
  <si>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</si>
  <si>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</si>
  <si>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</si>
  <si>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</si>
  <si>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</si>
  <si>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</si>
  <si>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</si>
  <si>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</si>
  <si>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</si>
  <si>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</si>
  <si>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</si>
  <si>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</si>
  <si>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</si>
  <si>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</si>
  <si>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</si>
  <si>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</si>
  <si>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</si>
  <si>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</si>
  <si>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</si>
  <si>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</si>
  <si>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</si>
  <si>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</si>
  <si>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</si>
  <si>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</si>
  <si>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</si>
  <si>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</si>
  <si>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</si>
  <si>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</si>
  <si>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</si>
  <si>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</si>
  <si>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</si>
  <si>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</si>
  <si>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</si>
  <si>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</si>
  <si>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</si>
  <si>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</si>
  <si>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</si>
  <si>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</si>
  <si>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</si>
  <si>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</si>
  <si>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</si>
  <si>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</si>
  <si>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</si>
  <si>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</si>
  <si>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</si>
  <si>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</si>
  <si>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</si>
  <si>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</si>
  <si>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</si>
  <si>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</si>
  <si>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</si>
  <si>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</si>
  <si>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</si>
  <si>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</si>
  <si>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</si>
  <si>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</si>
  <si>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</si>
  <si>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</si>
  <si>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</si>
  <si>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</si>
  <si>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</si>
  <si>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</si>
  <si>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</si>
  <si>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</si>
  <si>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</si>
  <si>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</si>
  <si>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</si>
  <si>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</si>
  <si>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</si>
  <si>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</si>
  <si>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</si>
  <si>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</si>
  <si>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</si>
  <si>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</si>
  <si>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</si>
  <si>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</si>
  <si>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</si>
  <si>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</si>
  <si>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</si>
  <si>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Switchcraft/Conxall, Inc.</t>
  </si>
  <si>
    <t>5555 N. Elston, Chicago, IL 60630</t>
  </si>
  <si>
    <t>Jack Gabriel</t>
  </si>
  <si>
    <t>jgabriel@switchcraft.com</t>
  </si>
  <si>
    <t>773-792-2700</t>
  </si>
  <si>
    <t>Regulatory Compliance Engineer</t>
  </si>
  <si>
    <t>100%</t>
  </si>
  <si>
    <t>Switchcraft/Conxall is a subsidiary of HEICO Corporation and follows their Conflicts Minerals policy. Please refer to Heico's policy at http://www.heico.com//investors/docs/Conflict-Minerals-Policy.pdf</t>
  </si>
  <si>
    <t>Requested of suppliers. Switchcraft/Conxall is a subsidiary of HEICO Corporation and follows their Conflicts Minerals policy. Please refer to Heico's policy at http://www.heico.com//investors/docs/Conflict-Minerals-Policy.pdf</t>
  </si>
  <si>
    <t>https://www.heico.com/investors/docs/Conflict-Minerals-Policy.pdf</t>
  </si>
  <si>
    <t>Alpha</t>
  </si>
  <si>
    <t>Kobe</t>
  </si>
  <si>
    <t>Boliden AB</t>
  </si>
  <si>
    <t>LS-NIKKO Copper Inc.</t>
  </si>
  <si>
    <t>Haryana</t>
  </si>
  <si>
    <t>Castel San Pietro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</si>
</sst>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gabriel@switchcraft.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heico.com/investors/docs/Conflict-Minerals-Policy.pdf" TargetMode="External"/><Relationship Id="rId4" Type="http://schemas.openxmlformats.org/officeDocument/2006/relationships/hyperlink" Target="mailto:jgabriel@switchcraft.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7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33.75">
      <c r="A13" s="296"/>
      <c r="B13" s="2">
        <v>1</v>
      </c>
      <c r="C13" s="27" t="s">
        <v>1057</v>
      </c>
      <c r="D13" s="28" t="s">
        <v>847</v>
      </c>
      <c r="E13" s="163" t="s">
        <v>824</v>
      </c>
      <c r="F13" s="163"/>
      <c r="G13" s="25"/>
    </row>
    <row r="14" spans="1:7" ht="33.75">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45" customHeight="1">
      <c r="A29" s="296"/>
      <c r="B29" s="309"/>
      <c r="C29" s="303"/>
      <c r="D29" s="306"/>
      <c r="E29" s="294"/>
      <c r="F29" s="165" t="s">
        <v>57</v>
      </c>
      <c r="G29" s="25"/>
    </row>
    <row r="30" spans="1:7" ht="62.4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45"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26.75">
      <c r="A36" s="296"/>
      <c r="B36" s="310"/>
      <c r="C36" s="304"/>
      <c r="D36" s="307"/>
      <c r="E36" s="295"/>
      <c r="F36" s="166" t="s">
        <v>65</v>
      </c>
      <c r="G36" s="25"/>
    </row>
    <row r="37" spans="1:7" ht="112.5">
      <c r="A37" s="296"/>
      <c r="B37" s="141">
        <v>3.01</v>
      </c>
      <c r="C37" s="142" t="s">
        <v>66</v>
      </c>
      <c r="D37" s="28" t="s">
        <v>2203</v>
      </c>
      <c r="E37" s="167" t="s">
        <v>1294</v>
      </c>
      <c r="F37" s="168" t="s">
        <v>1396</v>
      </c>
      <c r="G37" s="25"/>
    </row>
    <row r="38" spans="1:7" ht="101.25">
      <c r="A38" s="296"/>
      <c r="B38" s="141">
        <v>3.02</v>
      </c>
      <c r="C38" s="142" t="s">
        <v>1326</v>
      </c>
      <c r="D38" s="28" t="s">
        <v>2204</v>
      </c>
      <c r="E38" s="167" t="s">
        <v>1341</v>
      </c>
      <c r="F38" s="168" t="s">
        <v>1397</v>
      </c>
      <c r="G38" s="25"/>
    </row>
    <row r="39" spans="1:7" ht="101.25">
      <c r="A39" s="296"/>
      <c r="B39" s="150">
        <v>4</v>
      </c>
      <c r="C39" s="149" t="s">
        <v>1492</v>
      </c>
      <c r="D39" s="28" t="s">
        <v>2205</v>
      </c>
      <c r="E39" s="27" t="s">
        <v>2151</v>
      </c>
      <c r="F39" s="27" t="s">
        <v>1493</v>
      </c>
      <c r="G39" s="25"/>
    </row>
    <row r="40" spans="1:7" ht="56.25">
      <c r="A40" s="296"/>
      <c r="B40" s="141">
        <v>4.01</v>
      </c>
      <c r="C40" s="149" t="s">
        <v>1492</v>
      </c>
      <c r="D40" s="28" t="s">
        <v>2207</v>
      </c>
      <c r="E40" s="27" t="s">
        <v>2163</v>
      </c>
      <c r="F40" s="27" t="s">
        <v>2167</v>
      </c>
      <c r="G40" s="25"/>
    </row>
    <row r="41" spans="1:7" ht="56.25">
      <c r="A41" s="296"/>
      <c r="B41" s="141" t="s">
        <v>2194</v>
      </c>
      <c r="C41" s="149" t="s">
        <v>1492</v>
      </c>
      <c r="D41" s="28" t="s">
        <v>2206</v>
      </c>
      <c r="E41" s="27" t="s">
        <v>2197</v>
      </c>
      <c r="F41" s="27" t="s">
        <v>2195</v>
      </c>
      <c r="G41" s="25"/>
    </row>
    <row r="42" spans="1:7" ht="56.25">
      <c r="A42" s="296"/>
      <c r="B42" s="141" t="s">
        <v>2228</v>
      </c>
      <c r="C42" s="149" t="s">
        <v>1492</v>
      </c>
      <c r="D42" s="28" t="s">
        <v>2233</v>
      </c>
      <c r="E42" s="27" t="s">
        <v>2196</v>
      </c>
      <c r="F42" s="27" t="s">
        <v>2229</v>
      </c>
      <c r="G42" s="25"/>
    </row>
    <row r="43" spans="1:7" ht="123.75">
      <c r="A43" s="296"/>
      <c r="B43" s="160">
        <v>4.0999999999999996</v>
      </c>
      <c r="C43" s="149" t="s">
        <v>2232</v>
      </c>
      <c r="D43" s="161">
        <v>42867</v>
      </c>
      <c r="E43" s="169" t="s">
        <v>2235</v>
      </c>
      <c r="F43" s="27" t="s">
        <v>2234</v>
      </c>
      <c r="G43" s="25"/>
    </row>
    <row r="44" spans="1:7" ht="78.75">
      <c r="A44" s="296"/>
      <c r="B44" s="160">
        <v>4.2</v>
      </c>
      <c r="C44" s="149" t="s">
        <v>2232</v>
      </c>
      <c r="D44" s="161">
        <v>42704</v>
      </c>
      <c r="E44" s="169" t="s">
        <v>2431</v>
      </c>
      <c r="F44" s="27" t="s">
        <v>2406</v>
      </c>
      <c r="G44" s="25"/>
    </row>
    <row r="45" spans="1:7" ht="157.5">
      <c r="A45" s="296"/>
      <c r="B45" s="202">
        <v>5</v>
      </c>
      <c r="C45" s="149" t="s">
        <v>2232</v>
      </c>
      <c r="D45" s="161">
        <v>42867</v>
      </c>
      <c r="E45" s="169" t="s">
        <v>12652</v>
      </c>
      <c r="F45" s="27" t="s">
        <v>12374</v>
      </c>
      <c r="G45" s="25"/>
    </row>
    <row r="46" spans="1:7" ht="45">
      <c r="A46" s="296"/>
      <c r="B46" s="160">
        <v>5.01</v>
      </c>
      <c r="C46" s="149" t="s">
        <v>2232</v>
      </c>
      <c r="D46" s="161">
        <v>42907</v>
      </c>
      <c r="E46" s="169" t="s">
        <v>15329</v>
      </c>
      <c r="F46" s="27" t="s">
        <v>12374</v>
      </c>
      <c r="G46" s="25"/>
    </row>
    <row r="47" spans="1:7" ht="67.5">
      <c r="A47" s="296"/>
      <c r="B47" s="160">
        <v>5.0999999999999996</v>
      </c>
      <c r="C47" s="149" t="s">
        <v>2232</v>
      </c>
      <c r="D47" s="161">
        <v>43070</v>
      </c>
      <c r="E47" s="169" t="s">
        <v>12862</v>
      </c>
      <c r="F47" s="27" t="s">
        <v>12863</v>
      </c>
      <c r="G47" s="25"/>
    </row>
    <row r="48" spans="1:7" ht="56.25">
      <c r="A48" s="296"/>
      <c r="B48" s="160">
        <v>5.1100000000000003</v>
      </c>
      <c r="C48" s="149" t="s">
        <v>13097</v>
      </c>
      <c r="D48" s="161">
        <v>43217</v>
      </c>
      <c r="E48" s="169" t="s">
        <v>13199</v>
      </c>
      <c r="F48" s="27" t="s">
        <v>13124</v>
      </c>
      <c r="G48" s="25"/>
    </row>
    <row r="49" spans="1:7" ht="56.25">
      <c r="A49" s="296"/>
      <c r="B49" s="160">
        <v>5.12</v>
      </c>
      <c r="C49" s="149" t="s">
        <v>13097</v>
      </c>
      <c r="D49" s="161">
        <v>43581</v>
      </c>
      <c r="E49" s="169" t="s">
        <v>13199</v>
      </c>
      <c r="F49" s="27" t="s">
        <v>13741</v>
      </c>
      <c r="G49" s="25"/>
    </row>
    <row r="50" spans="1:7" ht="78.75">
      <c r="A50" s="296"/>
      <c r="B50" s="202">
        <v>6</v>
      </c>
      <c r="C50" s="149" t="s">
        <v>13097</v>
      </c>
      <c r="D50" s="161">
        <v>43964</v>
      </c>
      <c r="E50" s="169" t="s">
        <v>13953</v>
      </c>
      <c r="F50" s="27" t="s">
        <v>13744</v>
      </c>
      <c r="G50" s="25"/>
    </row>
    <row r="51" spans="1:7" ht="45">
      <c r="A51" s="296"/>
      <c r="B51" s="160">
        <v>6.01</v>
      </c>
      <c r="C51" s="149" t="s">
        <v>13097</v>
      </c>
      <c r="D51" s="161">
        <v>43970</v>
      </c>
      <c r="E51" s="169" t="s">
        <v>15330</v>
      </c>
      <c r="F51" s="169" t="s">
        <v>13744</v>
      </c>
      <c r="G51" s="25"/>
    </row>
    <row r="52" spans="1:7" ht="45">
      <c r="A52" s="296"/>
      <c r="B52" s="160">
        <v>6.1</v>
      </c>
      <c r="C52" s="149" t="s">
        <v>13097</v>
      </c>
      <c r="D52" s="161">
        <v>44314</v>
      </c>
      <c r="E52" s="169" t="s">
        <v>15323</v>
      </c>
      <c r="F52" s="169" t="s">
        <v>14913</v>
      </c>
      <c r="G52" s="25"/>
    </row>
    <row r="53" spans="1:7" ht="45">
      <c r="A53" s="296"/>
      <c r="B53" s="160">
        <v>6.2</v>
      </c>
      <c r="C53" s="149" t="s">
        <v>13097</v>
      </c>
      <c r="D53" s="161">
        <v>44678</v>
      </c>
      <c r="E53" s="169" t="s">
        <v>15323</v>
      </c>
      <c r="F53" s="169" t="s">
        <v>15322</v>
      </c>
      <c r="G53" s="25"/>
    </row>
    <row r="54" spans="1:7" ht="45">
      <c r="A54" s="296"/>
      <c r="B54" s="160">
        <v>6.21</v>
      </c>
      <c r="C54" s="149" t="s">
        <v>13097</v>
      </c>
      <c r="D54" s="161">
        <v>44687</v>
      </c>
      <c r="E54" s="169" t="s">
        <v>15331</v>
      </c>
      <c r="F54" s="169" t="s">
        <v>15322</v>
      </c>
      <c r="G54" s="25"/>
    </row>
    <row r="55" spans="1:7" ht="45">
      <c r="A55" s="296"/>
      <c r="B55" s="160">
        <v>6.22</v>
      </c>
      <c r="C55" s="149" t="s">
        <v>13097</v>
      </c>
      <c r="D55" s="275">
        <v>44692</v>
      </c>
      <c r="E55" s="169" t="s">
        <v>15330</v>
      </c>
      <c r="F55" s="169" t="s">
        <v>15322</v>
      </c>
      <c r="G55" s="25"/>
    </row>
    <row r="56" spans="1:7" ht="56.25">
      <c r="A56" s="296"/>
      <c r="B56" s="202">
        <v>6.3</v>
      </c>
      <c r="C56" s="149" t="s">
        <v>13097</v>
      </c>
      <c r="D56" s="275">
        <v>45051</v>
      </c>
      <c r="E56" s="169" t="s">
        <v>15590</v>
      </c>
      <c r="F56" s="169" t="s">
        <v>15371</v>
      </c>
      <c r="G56" s="25"/>
    </row>
    <row r="57" spans="1:7" ht="45">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450000000000003" customHeight="1">
      <c r="A59" s="296"/>
      <c r="B59" s="202">
        <v>6.5</v>
      </c>
      <c r="C59" s="149" t="s">
        <v>13097</v>
      </c>
      <c r="D59" s="275">
        <v>45772</v>
      </c>
      <c r="E59" s="169" t="s">
        <v>15669</v>
      </c>
      <c r="F59" s="169" t="s">
        <v>15720</v>
      </c>
      <c r="G59" s="25"/>
    </row>
    <row r="60" spans="1:7" ht="13.5" thickBot="1">
      <c r="A60" s="297"/>
      <c r="B60" s="298" t="str">
        <f ca="1">OFFSET(L!$C$1,MATCH("General"&amp;"Cpy",L!$A:$A,0)-1,SL,,)</f>
        <v>© 2025 Responsible Minerals Initiative. All rights reserved.</v>
      </c>
      <c r="C60" s="298"/>
      <c r="D60" s="298"/>
      <c r="E60" s="298"/>
      <c r="F60" s="298"/>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B25" zoomScale="75" zoomScaleNormal="75"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15818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15819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45901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15823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15823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42" customHeight="1">
      <c r="A75" s="41"/>
      <c r="B75" s="56" t="str">
        <f ca="1">OFFSET(L!$C$1,MATCH("Declaration"&amp;ADDRESS(ROW(),COLUMN(),4),L!$A:$A,0)-1,SL,,)&amp;$Q$37</f>
        <v>A. Have you established a responsible minerals sourcing policy? (*)</v>
      </c>
      <c r="C75" s="57"/>
      <c r="D75" s="326" t="s">
        <v>475</v>
      </c>
      <c r="E75" s="327"/>
      <c r="F75" s="57"/>
      <c r="G75" s="328" t="s">
        <v>15824</v>
      </c>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15826</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28" t="s">
        <v>15825</v>
      </c>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t="s">
        <v>15825</v>
      </c>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476</v>
      </c>
      <c r="E87" s="327"/>
      <c r="F87" s="57"/>
      <c r="G87" s="328" t="s">
        <v>15824</v>
      </c>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13880</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5C37170-7E55-4576-BF4A-5A9D9C832F8C}"/>
    <hyperlink ref="D20" r:id="rId4" xr:uid="{F97B388A-3FC2-4CD1-9DD6-74745CC364D1}"/>
    <hyperlink ref="G77" r:id="rId5" xr:uid="{1A40F6DF-CC21-4C54-8CD4-C97EF14F179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abSelected="1" topLeftCell="A65" zoomScaleNormal="100" zoomScalePageLayoutView="55" workbookViewId="0">
      <selection activeCell="A68" sqref="A68:XFD6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744</v>
      </c>
      <c r="B5" s="182" t="s">
        <v>1099</v>
      </c>
      <c r="C5" s="186" t="s">
        <v>15827</v>
      </c>
      <c r="D5" s="230"/>
      <c r="E5" s="182" t="s">
        <v>2384</v>
      </c>
      <c r="F5" s="182" t="s">
        <v>744</v>
      </c>
      <c r="G5" s="182" t="s">
        <v>13177</v>
      </c>
      <c r="H5" s="183">
        <v>0</v>
      </c>
      <c r="I5" s="184" t="s">
        <v>1719</v>
      </c>
      <c r="J5" s="184" t="s">
        <v>1699</v>
      </c>
      <c r="K5" s="224"/>
      <c r="L5" s="224"/>
      <c r="M5" s="224"/>
      <c r="N5" s="224"/>
      <c r="O5" s="224"/>
      <c r="P5" s="185"/>
      <c r="Q5" s="225"/>
      <c r="R5" s="182" t="str">
        <f ca="1">IF(ISERROR($V5),"",OFFSET('Smelter Look-up'!$C$4,$V5-4,0)&amp;"")</f>
        <v/>
      </c>
      <c r="S5" s="181" t="str">
        <f ca="1">IF(B5="","",IF(ISERROR(MATCH($E5,CL,0)),"Unknown",INDIRECT("'C'!$A$"&amp;MATCH($E5,CL,0)+1)))</f>
        <v>US</v>
      </c>
      <c r="T5" s="181" t="str">
        <f ca="1">IF(B5="","",IF(ISERROR(MATCH($J5,SorP!$B$1:$B$6226,0)),"",INDIRECT("'SorP'!$A$"&amp;MATCH($S5&amp;$J5,SorP!C:C,0))))</f>
        <v>US-PA</v>
      </c>
      <c r="U5" s="201"/>
      <c r="V5" s="226" t="e">
        <f>IF(C5="",NA(),IF(OR(C5="Smelter not listed",C5="Smelter not yet identified"),MATCH($B5&amp;$D5,'Smelter Look-up'!$J:$J,0),MATCH($B5&amp;$C5,'Smelter Look-up'!$J:$J,0)))</f>
        <v>#N/A</v>
      </c>
      <c r="X5" s="227">
        <f t="shared" ref="X5" si="0">IF(AND(C5="Smelter not listed",OR(LEN(D5)=0,LEN(E5)=0)),1,0)</f>
        <v>0</v>
      </c>
      <c r="AB5" s="228" t="str">
        <f t="shared" ref="AB5" si="1">B5&amp;C5</f>
        <v>TinAlpha</v>
      </c>
    </row>
    <row r="6" spans="1:34" s="227" customFormat="1" ht="20.100000000000001" customHeight="1">
      <c r="A6" s="262" t="s">
        <v>745</v>
      </c>
      <c r="B6" s="182" t="s">
        <v>1099</v>
      </c>
      <c r="C6" s="186" t="s">
        <v>814</v>
      </c>
      <c r="D6" s="230"/>
      <c r="E6" s="182" t="s">
        <v>2382</v>
      </c>
      <c r="F6" s="182" t="s">
        <v>745</v>
      </c>
      <c r="G6" s="182" t="s">
        <v>13177</v>
      </c>
      <c r="H6" s="183">
        <v>0</v>
      </c>
      <c r="I6" s="184" t="s">
        <v>1728</v>
      </c>
      <c r="J6" s="184" t="s">
        <v>1728</v>
      </c>
      <c r="K6" s="224"/>
      <c r="L6" s="224"/>
      <c r="M6" s="224"/>
      <c r="N6" s="224"/>
      <c r="O6" s="224"/>
      <c r="P6" s="185"/>
      <c r="Q6" s="225"/>
      <c r="R6" s="182" t="str">
        <f ca="1">IF(ISERROR($V6),"",OFFSET('Smelter Look-up'!$C$4,$V6-4,0)&amp;"")</f>
        <v>EM Vinto</v>
      </c>
      <c r="S6" s="181" t="str">
        <f t="shared" ref="S6:S37" ca="1" si="2">IF(B6="","",IF(ISERROR(MATCH($E6,CL,0)),"Unknown",INDIRECT("'C'!$A$"&amp;MATCH($E6,CL,0)+1)))</f>
        <v>BO</v>
      </c>
      <c r="T6" s="181" t="str">
        <f ca="1">IF(B6="","",IF(ISERROR(MATCH($J6,SorP!$B$1:$B$6226,0)),"",INDIRECT("'SorP'!$A$"&amp;MATCH($S6&amp;$J6,SorP!C:C,0))))</f>
        <v>BO-O</v>
      </c>
      <c r="U6" s="201"/>
      <c r="V6" s="226">
        <f>IF(C6="",NA(),IF(OR(C6="Smelter not listed",C6="Smelter not yet identified"),MATCH($B6&amp;$D6,'Smelter Look-up'!$J:$J,0),MATCH($B6&amp;$C6,'Smelter Look-up'!$J:$J,0)))</f>
        <v>428</v>
      </c>
      <c r="X6" s="227">
        <f t="shared" ref="X6:X37" si="3">IF(AND(C6="Smelter not listed",OR(LEN(D6)=0,LEN(E6)=0)),1,0)</f>
        <v>0</v>
      </c>
      <c r="AB6" s="228" t="str">
        <f t="shared" ref="AB6:AB37" si="4">B6&amp;C6</f>
        <v>TinEM Vinto</v>
      </c>
    </row>
    <row r="7" spans="1:34" s="227" customFormat="1" ht="20.100000000000001" customHeight="1">
      <c r="A7" s="262" t="s">
        <v>1746</v>
      </c>
      <c r="B7" s="182" t="s">
        <v>1099</v>
      </c>
      <c r="C7" s="186" t="s">
        <v>13119</v>
      </c>
      <c r="D7" s="230"/>
      <c r="E7" s="182" t="s">
        <v>1069</v>
      </c>
      <c r="F7" s="182" t="s">
        <v>1746</v>
      </c>
      <c r="G7" s="182" t="s">
        <v>13177</v>
      </c>
      <c r="H7" s="183">
        <v>0</v>
      </c>
      <c r="I7" s="184" t="s">
        <v>1732</v>
      </c>
      <c r="J7" s="184" t="s">
        <v>13531</v>
      </c>
      <c r="K7" s="224"/>
      <c r="L7" s="224"/>
      <c r="M7" s="224"/>
      <c r="N7" s="224"/>
      <c r="O7" s="224"/>
      <c r="P7" s="185"/>
      <c r="Q7" s="225"/>
      <c r="R7" s="182" t="str">
        <f ca="1">IF(ISERROR($V7),"",OFFSET('Smelter Look-up'!$C$4,$V7-4,0)&amp;"")</f>
        <v>Jiangxi New Nanshan Technology Ltd.</v>
      </c>
      <c r="S7" s="181" t="str">
        <f t="shared" ca="1" si="2"/>
        <v>CN</v>
      </c>
      <c r="T7" s="181" t="str">
        <f ca="1">IF(B7="","",IF(ISERROR(MATCH($J7,SorP!$B$1:$B$6226,0)),"",INDIRECT("'SorP'!$A$"&amp;MATCH($S7&amp;$J7,SorP!C:C,0))))</f>
        <v>CN-JX</v>
      </c>
      <c r="U7" s="201"/>
      <c r="V7" s="226">
        <f>IF(C7="",NA(),IF(OR(C7="Smelter not listed",C7="Smelter not yet identified"),MATCH($B7&amp;$D7,'Smelter Look-up'!$J:$J,0),MATCH($B7&amp;$C7,'Smelter Look-up'!$J:$J,0)))</f>
        <v>458</v>
      </c>
      <c r="X7" s="227">
        <f t="shared" si="3"/>
        <v>0</v>
      </c>
      <c r="AB7" s="228" t="str">
        <f t="shared" si="4"/>
        <v>TinJiangxi New Nanshan Technology Ltd.</v>
      </c>
    </row>
    <row r="8" spans="1:34" s="227" customFormat="1" ht="20.100000000000001" customHeight="1">
      <c r="A8" s="262" t="s">
        <v>752</v>
      </c>
      <c r="B8" s="182" t="s">
        <v>1099</v>
      </c>
      <c r="C8" s="186" t="s">
        <v>793</v>
      </c>
      <c r="D8" s="230"/>
      <c r="E8" s="182" t="s">
        <v>1084</v>
      </c>
      <c r="F8" s="182" t="s">
        <v>752</v>
      </c>
      <c r="G8" s="182" t="s">
        <v>13177</v>
      </c>
      <c r="H8" s="183">
        <v>0</v>
      </c>
      <c r="I8" s="184" t="s">
        <v>1739</v>
      </c>
      <c r="J8" s="184" t="s">
        <v>8635</v>
      </c>
      <c r="K8" s="224"/>
      <c r="L8" s="224"/>
      <c r="M8" s="224"/>
      <c r="N8" s="224"/>
      <c r="O8" s="224"/>
      <c r="P8" s="185"/>
      <c r="Q8" s="225"/>
      <c r="R8" s="182" t="str">
        <f ca="1">IF(ISERROR($V8),"",OFFSET('Smelter Look-up'!$C$4,$V8-4,0)&amp;"")</f>
        <v>Malaysia Smelting Corporation (MSC)</v>
      </c>
      <c r="S8" s="181" t="str">
        <f t="shared" ca="1" si="2"/>
        <v>MY</v>
      </c>
      <c r="T8" s="181" t="str">
        <f ca="1">IF(B8="","",IF(ISERROR(MATCH($J8,SorP!$B$1:$B$6226,0)),"",INDIRECT("'SorP'!$A$"&amp;MATCH($S8&amp;$J8,SorP!C:C,0))))</f>
        <v>MY-07</v>
      </c>
      <c r="U8" s="201"/>
      <c r="V8" s="226">
        <f>IF(C8="",NA(),IF(OR(C8="Smelter not listed",C8="Smelter not yet identified"),MATCH($B8&amp;$D8,'Smelter Look-up'!$J:$J,0),MATCH($B8&amp;$C8,'Smelter Look-up'!$J:$J,0)))</f>
        <v>468</v>
      </c>
      <c r="X8" s="227">
        <f t="shared" si="3"/>
        <v>0</v>
      </c>
      <c r="AB8" s="228" t="str">
        <f t="shared" si="4"/>
        <v>TinMalaysia Smelting Corporation (MSC)</v>
      </c>
    </row>
    <row r="9" spans="1:34" s="227" customFormat="1" ht="20.100000000000001" customHeight="1">
      <c r="A9" s="262" t="s">
        <v>1772</v>
      </c>
      <c r="B9" s="182" t="s">
        <v>1099</v>
      </c>
      <c r="C9" s="186" t="s">
        <v>12879</v>
      </c>
      <c r="D9" s="230"/>
      <c r="E9" s="182" t="s">
        <v>1064</v>
      </c>
      <c r="F9" s="182" t="s">
        <v>1772</v>
      </c>
      <c r="G9" s="182" t="s">
        <v>13177</v>
      </c>
      <c r="H9" s="183">
        <v>0</v>
      </c>
      <c r="I9" s="184" t="s">
        <v>1773</v>
      </c>
      <c r="J9" s="184" t="s">
        <v>3104</v>
      </c>
      <c r="K9" s="224"/>
      <c r="L9" s="224"/>
      <c r="M9" s="224"/>
      <c r="N9" s="224"/>
      <c r="O9" s="224"/>
      <c r="P9" s="185"/>
      <c r="Q9" s="225"/>
      <c r="R9" s="182" t="str">
        <f ca="1">IF(ISERROR($V9),"",OFFSET('Smelter Look-up'!$C$4,$V9-4,0)&amp;"")</f>
        <v>Aurubis Beerse</v>
      </c>
      <c r="S9" s="181" t="str">
        <f t="shared" ca="1" si="2"/>
        <v>BE</v>
      </c>
      <c r="T9" s="181" t="str">
        <f ca="1">IF(B9="","",IF(ISERROR(MATCH($J9,SorP!$B$1:$B$6226,0)),"",INDIRECT("'SorP'!$A$"&amp;MATCH($S9&amp;$J9,SorP!C:C,0))))</f>
        <v>BE-VAN</v>
      </c>
      <c r="U9" s="201"/>
      <c r="V9" s="226">
        <f>IF(C9="",NA(),IF(OR(C9="Smelter not listed",C9="Smelter not yet identified"),MATCH($B9&amp;$D9,'Smelter Look-up'!$J:$J,0),MATCH($B9&amp;$C9,'Smelter Look-up'!$J:$J,0)))</f>
        <v>474</v>
      </c>
      <c r="X9" s="227">
        <f t="shared" si="3"/>
        <v>0</v>
      </c>
      <c r="AB9" s="228" t="str">
        <f t="shared" si="4"/>
        <v>TinMetallo Belgium N.V.</v>
      </c>
    </row>
    <row r="10" spans="1:34" s="227" customFormat="1" ht="20.100000000000001" customHeight="1">
      <c r="A10" s="262" t="s">
        <v>777</v>
      </c>
      <c r="B10" s="182" t="s">
        <v>1099</v>
      </c>
      <c r="C10" s="186" t="s">
        <v>13714</v>
      </c>
      <c r="D10" s="230"/>
      <c r="E10" s="182" t="s">
        <v>1074</v>
      </c>
      <c r="F10" s="182" t="s">
        <v>777</v>
      </c>
      <c r="G10" s="182" t="s">
        <v>13177</v>
      </c>
      <c r="H10" s="183">
        <v>0</v>
      </c>
      <c r="I10" s="184" t="s">
        <v>1749</v>
      </c>
      <c r="J10" s="184" t="s">
        <v>6016</v>
      </c>
      <c r="K10" s="224"/>
      <c r="L10" s="224"/>
      <c r="M10" s="224"/>
      <c r="N10" s="224"/>
      <c r="O10" s="224"/>
      <c r="P10" s="185"/>
      <c r="Q10" s="225"/>
      <c r="R10" s="182" t="str">
        <f ca="1">IF(ISERROR($V10),"",OFFSET('Smelter Look-up'!$C$4,$V10-4,0)&amp;"")</f>
        <v>PT Timah Tbk Kundur</v>
      </c>
      <c r="S10" s="181" t="str">
        <f t="shared" ca="1" si="2"/>
        <v>ID</v>
      </c>
      <c r="T10" s="181" t="str">
        <f ca="1">IF(B10="","",IF(ISERROR(MATCH($J10,SorP!$B$1:$B$6226,0)),"",INDIRECT("'SorP'!$A$"&amp;MATCH($S10&amp;$J10,SorP!C:C,0))))</f>
        <v>ID-RI</v>
      </c>
      <c r="U10" s="201"/>
      <c r="V10" s="226">
        <f>IF(C10="",NA(),IF(OR(C10="Smelter not listed",C10="Smelter not yet identified"),MATCH($B10&amp;$D10,'Smelter Look-up'!$J:$J,0),MATCH($B10&amp;$C10,'Smelter Look-up'!$J:$J,0)))</f>
        <v>509</v>
      </c>
      <c r="X10" s="227">
        <f t="shared" si="3"/>
        <v>0</v>
      </c>
      <c r="AB10" s="228" t="str">
        <f t="shared" si="4"/>
        <v>TinPT Timah Tbk Kundur</v>
      </c>
    </row>
    <row r="11" spans="1:34" s="227" customFormat="1" ht="20.100000000000001" customHeight="1">
      <c r="A11" s="262" t="s">
        <v>745</v>
      </c>
      <c r="B11" s="182" t="s">
        <v>1099</v>
      </c>
      <c r="C11" s="186" t="s">
        <v>814</v>
      </c>
      <c r="D11" s="230"/>
      <c r="E11" s="182" t="s">
        <v>2382</v>
      </c>
      <c r="F11" s="182" t="s">
        <v>745</v>
      </c>
      <c r="G11" s="182" t="s">
        <v>13177</v>
      </c>
      <c r="H11" s="183">
        <v>0</v>
      </c>
      <c r="I11" s="184" t="s">
        <v>1728</v>
      </c>
      <c r="J11" s="184" t="s">
        <v>1728</v>
      </c>
      <c r="K11" s="224"/>
      <c r="L11" s="224"/>
      <c r="M11" s="224"/>
      <c r="N11" s="224"/>
      <c r="O11" s="224"/>
      <c r="P11" s="185"/>
      <c r="Q11" s="225"/>
      <c r="R11" s="182" t="str">
        <f ca="1">IF(ISERROR($V11),"",OFFSET('Smelter Look-up'!$C$4,$V11-4,0)&amp;"")</f>
        <v>EM Vinto</v>
      </c>
      <c r="S11" s="181" t="str">
        <f t="shared" ca="1" si="2"/>
        <v>BO</v>
      </c>
      <c r="T11" s="181" t="str">
        <f ca="1">IF(B11="","",IF(ISERROR(MATCH($J11,SorP!$B$1:$B$6226,0)),"",INDIRECT("'SorP'!$A$"&amp;MATCH($S11&amp;$J11,SorP!C:C,0))))</f>
        <v>BO-O</v>
      </c>
      <c r="U11" s="201"/>
      <c r="V11" s="226">
        <f>IF(C11="",NA(),IF(OR(C11="Smelter not listed",C11="Smelter not yet identified"),MATCH($B11&amp;$D11,'Smelter Look-up'!$J:$J,0),MATCH($B11&amp;$C11,'Smelter Look-up'!$J:$J,0)))</f>
        <v>428</v>
      </c>
      <c r="X11" s="227">
        <f t="shared" si="3"/>
        <v>0</v>
      </c>
      <c r="AB11" s="228" t="str">
        <f t="shared" si="4"/>
        <v>TinEM Vinto</v>
      </c>
    </row>
    <row r="12" spans="1:34" s="227" customFormat="1" ht="20.100000000000001" customHeight="1">
      <c r="A12" s="262" t="s">
        <v>661</v>
      </c>
      <c r="B12" s="182" t="s">
        <v>1098</v>
      </c>
      <c r="C12" s="186" t="s">
        <v>14928</v>
      </c>
      <c r="D12" s="230"/>
      <c r="E12" s="182" t="s">
        <v>1070</v>
      </c>
      <c r="F12" s="182" t="s">
        <v>661</v>
      </c>
      <c r="G12" s="182" t="s">
        <v>13177</v>
      </c>
      <c r="H12" s="183">
        <v>0</v>
      </c>
      <c r="I12" s="184" t="s">
        <v>1556</v>
      </c>
      <c r="J12" s="184" t="s">
        <v>4195</v>
      </c>
      <c r="K12" s="224"/>
      <c r="L12" s="224"/>
      <c r="M12" s="224"/>
      <c r="N12" s="224"/>
      <c r="O12" s="224"/>
      <c r="P12" s="185"/>
      <c r="Q12" s="225"/>
      <c r="R12" s="182" t="str">
        <f ca="1">IF(ISERROR($V12),"",OFFSET('Smelter Look-up'!$C$4,$V12-4,0)&amp;"")</f>
        <v>Heraeus Germany GmbH Co. KG</v>
      </c>
      <c r="S12" s="181" t="str">
        <f t="shared" ca="1" si="2"/>
        <v>DE</v>
      </c>
      <c r="T12" s="181" t="str">
        <f ca="1">IF(B12="","",IF(ISERROR(MATCH($J12,SorP!$B$1:$B$6226,0)),"",INDIRECT("'SorP'!$A$"&amp;MATCH($S12&amp;$J12,SorP!C:C,0))))</f>
        <v>DE-HE</v>
      </c>
      <c r="U12" s="201"/>
      <c r="V12" s="226">
        <f>IF(C12="",NA(),IF(OR(C12="Smelter not listed",C12="Smelter not yet identified"),MATCH($B12&amp;$D12,'Smelter Look-up'!$J:$J,0),MATCH($B12&amp;$C12,'Smelter Look-up'!$J:$J,0)))</f>
        <v>108</v>
      </c>
      <c r="X12" s="227">
        <f t="shared" si="3"/>
        <v>0</v>
      </c>
      <c r="AB12" s="228" t="str">
        <f t="shared" si="4"/>
        <v>GoldHeraeus Germany GmbH Co. KG</v>
      </c>
    </row>
    <row r="13" spans="1:34" s="227" customFormat="1" ht="20.100000000000001" customHeight="1">
      <c r="A13" s="262" t="s">
        <v>720</v>
      </c>
      <c r="B13" s="182" t="s">
        <v>1098</v>
      </c>
      <c r="C13" s="186" t="s">
        <v>792</v>
      </c>
      <c r="D13" s="230"/>
      <c r="E13" s="182" t="s">
        <v>2384</v>
      </c>
      <c r="F13" s="182" t="s">
        <v>720</v>
      </c>
      <c r="G13" s="182" t="s">
        <v>13177</v>
      </c>
      <c r="H13" s="183">
        <v>0</v>
      </c>
      <c r="I13" s="184" t="s">
        <v>1643</v>
      </c>
      <c r="J13" s="184" t="s">
        <v>1583</v>
      </c>
      <c r="K13" s="224"/>
      <c r="L13" s="224"/>
      <c r="M13" s="224"/>
      <c r="N13" s="224"/>
      <c r="O13" s="224"/>
      <c r="P13" s="185"/>
      <c r="Q13" s="225"/>
      <c r="R13" s="182" t="str">
        <f ca="1">IF(ISERROR($V13),"",OFFSET('Smelter Look-up'!$C$4,$V13-4,0)&amp;"")</f>
        <v>United Precious Metal Refining, Inc.</v>
      </c>
      <c r="S13" s="181" t="str">
        <f t="shared" ca="1" si="2"/>
        <v>US</v>
      </c>
      <c r="T13" s="181" t="str">
        <f ca="1">IF(B13="","",IF(ISERROR(MATCH($J13,SorP!$B$1:$B$6226,0)),"",INDIRECT("'SorP'!$A$"&amp;MATCH($S13&amp;$J13,SorP!C:C,0))))</f>
        <v>US-NY</v>
      </c>
      <c r="U13" s="201"/>
      <c r="V13" s="226">
        <f>IF(C13="",NA(),IF(OR(C13="Smelter not listed",C13="Smelter not yet identified"),MATCH($B13&amp;$D13,'Smelter Look-up'!$J:$J,0),MATCH($B13&amp;$C13,'Smelter Look-up'!$J:$J,0)))</f>
        <v>303</v>
      </c>
      <c r="X13" s="227">
        <f t="shared" si="3"/>
        <v>0</v>
      </c>
      <c r="AB13" s="228" t="str">
        <f t="shared" si="4"/>
        <v>GoldUnited Precious Metal Refining, Inc.</v>
      </c>
    </row>
    <row r="14" spans="1:34" s="227" customFormat="1" ht="20.100000000000001" customHeight="1">
      <c r="A14" s="262" t="s">
        <v>647</v>
      </c>
      <c r="B14" s="182" t="s">
        <v>1098</v>
      </c>
      <c r="C14" s="186" t="s">
        <v>2192</v>
      </c>
      <c r="D14" s="230"/>
      <c r="E14" s="182" t="s">
        <v>1066</v>
      </c>
      <c r="F14" s="182" t="s">
        <v>647</v>
      </c>
      <c r="G14" s="182" t="s">
        <v>13177</v>
      </c>
      <c r="H14" s="183">
        <v>0</v>
      </c>
      <c r="I14" s="184" t="s">
        <v>1528</v>
      </c>
      <c r="J14" s="184" t="s">
        <v>1529</v>
      </c>
      <c r="K14" s="224"/>
      <c r="L14" s="224"/>
      <c r="M14" s="224"/>
      <c r="N14" s="224"/>
      <c r="O14" s="224"/>
      <c r="P14" s="185"/>
      <c r="Q14" s="225"/>
      <c r="R14" s="182" t="str">
        <f ca="1">IF(ISERROR($V14),"",OFFSET('Smelter Look-up'!$C$4,$V14-4,0)&amp;"")</f>
        <v>CCR Refinery - Glencore Canada Corporation</v>
      </c>
      <c r="S14" s="181" t="str">
        <f t="shared" ca="1" si="2"/>
        <v>CA</v>
      </c>
      <c r="T14" s="181" t="str">
        <f ca="1">IF(B14="","",IF(ISERROR(MATCH($J14,SorP!$B$1:$B$6226,0)),"",INDIRECT("'SorP'!$A$"&amp;MATCH($S14&amp;$J14,SorP!C:C,0))))</f>
        <v>CA-QC</v>
      </c>
      <c r="U14" s="201"/>
      <c r="V14" s="226">
        <f>IF(C14="",NA(),IF(OR(C14="Smelter not listed",C14="Smelter not yet identified"),MATCH($B14&amp;$D14,'Smelter Look-up'!$J:$J,0),MATCH($B14&amp;$C14,'Smelter Look-up'!$J:$J,0)))</f>
        <v>48</v>
      </c>
      <c r="X14" s="227">
        <f t="shared" si="3"/>
        <v>0</v>
      </c>
      <c r="AB14" s="228" t="str">
        <f t="shared" si="4"/>
        <v>GoldCCR Refinery - Glencore Canada Corporation</v>
      </c>
    </row>
    <row r="15" spans="1:34" s="227" customFormat="1" ht="20.100000000000001" customHeight="1">
      <c r="A15" s="262" t="s">
        <v>690</v>
      </c>
      <c r="B15" s="182" t="s">
        <v>1098</v>
      </c>
      <c r="C15" s="186" t="s">
        <v>12376</v>
      </c>
      <c r="D15" s="230"/>
      <c r="E15" s="182" t="s">
        <v>1082</v>
      </c>
      <c r="F15" s="182" t="s">
        <v>690</v>
      </c>
      <c r="G15" s="182" t="s">
        <v>13177</v>
      </c>
      <c r="H15" s="183">
        <v>0</v>
      </c>
      <c r="I15" s="184" t="s">
        <v>1592</v>
      </c>
      <c r="J15" s="184" t="s">
        <v>12832</v>
      </c>
      <c r="K15" s="224"/>
      <c r="L15" s="224"/>
      <c r="M15" s="224"/>
      <c r="N15" s="224"/>
      <c r="O15" s="224"/>
      <c r="P15" s="185"/>
      <c r="Q15" s="225"/>
      <c r="R15" s="182" t="str">
        <f ca="1">IF(ISERROR($V15),"",OFFSET('Smelter Look-up'!$C$4,$V15-4,0)&amp;"")</f>
        <v>Metalurgica Met-Mex Penoles S.A. De C.V.</v>
      </c>
      <c r="S15" s="181" t="str">
        <f t="shared" ca="1" si="2"/>
        <v>MX</v>
      </c>
      <c r="T15" s="181" t="str">
        <f ca="1">IF(B15="","",IF(ISERROR(MATCH($J15,SorP!$B$1:$B$6226,0)),"",INDIRECT("'SorP'!$A$"&amp;MATCH($S15&amp;$J15,SorP!C:C,0))))</f>
        <v>MX-COA</v>
      </c>
      <c r="U15" s="201"/>
      <c r="V15" s="226">
        <f>IF(C15="",NA(),IF(OR(C15="Smelter not listed",C15="Smelter not yet identified"),MATCH($B15&amp;$D15,'Smelter Look-up'!$J:$J,0),MATCH($B15&amp;$C15,'Smelter Look-up'!$J:$J,0)))</f>
        <v>183</v>
      </c>
      <c r="X15" s="227">
        <f t="shared" si="3"/>
        <v>0</v>
      </c>
      <c r="AB15" s="228" t="str">
        <f t="shared" si="4"/>
        <v>GoldMetalurgica Met-Mex Penoles S.A. De C.V.</v>
      </c>
    </row>
    <row r="16" spans="1:34" s="227" customFormat="1" ht="20.100000000000001" customHeight="1">
      <c r="A16" s="262" t="s">
        <v>754</v>
      </c>
      <c r="B16" s="182" t="s">
        <v>1099</v>
      </c>
      <c r="C16" s="186" t="s">
        <v>1003</v>
      </c>
      <c r="D16" s="230"/>
      <c r="E16" s="182" t="s">
        <v>851</v>
      </c>
      <c r="F16" s="182" t="s">
        <v>754</v>
      </c>
      <c r="G16" s="182" t="s">
        <v>13177</v>
      </c>
      <c r="H16" s="183">
        <v>0</v>
      </c>
      <c r="I16" s="184" t="s">
        <v>1743</v>
      </c>
      <c r="J16" s="184" t="s">
        <v>9062</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IF(C16="",NA(),IF(OR(C16="Smelter not listed",C16="Smelter not yet identified"),MATCH($B16&amp;$D16,'Smelter Look-up'!$J:$J,0),MATCH($B16&amp;$C16,'Smelter Look-up'!$J:$J,0)))</f>
        <v>481</v>
      </c>
      <c r="X16" s="227">
        <f t="shared" si="3"/>
        <v>0</v>
      </c>
      <c r="AB16" s="228" t="str">
        <f t="shared" si="4"/>
        <v>TinMinsur</v>
      </c>
    </row>
    <row r="17" spans="1:28" s="227" customFormat="1" ht="20.100000000000001" customHeight="1">
      <c r="A17" s="262" t="s">
        <v>759</v>
      </c>
      <c r="B17" s="182" t="s">
        <v>1099</v>
      </c>
      <c r="C17" s="186" t="s">
        <v>610</v>
      </c>
      <c r="D17" s="230"/>
      <c r="E17" s="182" t="s">
        <v>1074</v>
      </c>
      <c r="F17" s="182" t="s">
        <v>759</v>
      </c>
      <c r="G17" s="182" t="s">
        <v>13177</v>
      </c>
      <c r="H17" s="183">
        <v>0</v>
      </c>
      <c r="I17" s="184" t="s">
        <v>1726</v>
      </c>
      <c r="J17" s="184" t="s">
        <v>12799</v>
      </c>
      <c r="K17" s="224"/>
      <c r="L17" s="224"/>
      <c r="M17" s="224"/>
      <c r="N17" s="224"/>
      <c r="O17" s="224"/>
      <c r="P17" s="185"/>
      <c r="Q17" s="225"/>
      <c r="R17" s="182" t="str">
        <f ca="1">IF(ISERROR($V17),"",OFFSET('Smelter Look-up'!$C$4,$V17-4,0)&amp;"")</f>
        <v>PT Mitra Stania Prima</v>
      </c>
      <c r="S17" s="181" t="str">
        <f t="shared" ca="1" si="2"/>
        <v>ID</v>
      </c>
      <c r="T17" s="181" t="str">
        <f ca="1">IF(B17="","",IF(ISERROR(MATCH($J17,SorP!$B$1:$B$6226,0)),"",INDIRECT("'SorP'!$A$"&amp;MATCH($S17&amp;$J17,SorP!C:C,0))))</f>
        <v>ID-BB</v>
      </c>
      <c r="U17" s="201"/>
      <c r="V17" s="226">
        <f>IF(C17="",NA(),IF(OR(C17="Smelter not listed",C17="Smelter not yet identified"),MATCH($B17&amp;$D17,'Smelter Look-up'!$J:$J,0),MATCH($B17&amp;$C17,'Smelter Look-up'!$J:$J,0)))</f>
        <v>502</v>
      </c>
      <c r="X17" s="227">
        <f t="shared" si="3"/>
        <v>0</v>
      </c>
      <c r="AB17" s="228" t="str">
        <f t="shared" si="4"/>
        <v>TinPT Mitra Stania Prima</v>
      </c>
    </row>
    <row r="18" spans="1:28" s="227" customFormat="1" ht="20.100000000000001" customHeight="1">
      <c r="A18" s="181" t="s">
        <v>633</v>
      </c>
      <c r="B18" s="182" t="s">
        <v>1098</v>
      </c>
      <c r="C18" s="186" t="s">
        <v>2095</v>
      </c>
      <c r="D18" s="230"/>
      <c r="E18" s="182" t="s">
        <v>1077</v>
      </c>
      <c r="F18" s="182" t="s">
        <v>633</v>
      </c>
      <c r="G18" s="182" t="s">
        <v>13177</v>
      </c>
      <c r="H18" s="183">
        <v>0</v>
      </c>
      <c r="I18" s="184" t="s">
        <v>1508</v>
      </c>
      <c r="J18" s="184" t="s">
        <v>1509</v>
      </c>
      <c r="K18" s="224"/>
      <c r="L18" s="224"/>
      <c r="M18" s="224"/>
      <c r="N18" s="224"/>
      <c r="O18" s="224"/>
      <c r="P18" s="185"/>
      <c r="Q18" s="225"/>
      <c r="R18" s="182" t="str">
        <f ca="1">IF(ISERROR($V18),"",OFFSET('Smelter Look-up'!$C$4,$V18-4,0)&amp;"")</f>
        <v>Aida Chemical Industries Co., Ltd.</v>
      </c>
      <c r="S18" s="181" t="str">
        <f t="shared" ca="1" si="2"/>
        <v>JP</v>
      </c>
      <c r="T18" s="181" t="str">
        <f ca="1">IF(B18="","",IF(ISERROR(MATCH($J18,SorP!$B$1:$B$6226,0)),"",INDIRECT("'SorP'!$A$"&amp;MATCH($S18&amp;$J18,SorP!C:C,0))))</f>
        <v>JP-13</v>
      </c>
      <c r="U18" s="201"/>
      <c r="V18" s="226">
        <f>IF(C18="",NA(),IF(OR(C18="Smelter not listed",C18="Smelter not yet identified"),MATCH($B18&amp;$D18,'Smelter Look-up'!$J:$J,0),MATCH($B18&amp;$C18,'Smelter Look-up'!$J:$J,0)))</f>
        <v>13</v>
      </c>
      <c r="X18" s="227">
        <f t="shared" si="3"/>
        <v>0</v>
      </c>
      <c r="AB18" s="228" t="str">
        <f t="shared" si="4"/>
        <v>GoldAida Chemical Industries Co., Ltd.</v>
      </c>
    </row>
    <row r="19" spans="1:28" s="227" customFormat="1" ht="102">
      <c r="A19" s="181" t="s">
        <v>634</v>
      </c>
      <c r="B19" s="182" t="s">
        <v>1098</v>
      </c>
      <c r="C19" s="186" t="s">
        <v>49</v>
      </c>
      <c r="D19" s="230"/>
      <c r="E19" s="182" t="s">
        <v>1070</v>
      </c>
      <c r="F19" s="182" t="s">
        <v>634</v>
      </c>
      <c r="G19" s="182" t="s">
        <v>13177</v>
      </c>
      <c r="H19" s="183">
        <v>0</v>
      </c>
      <c r="I19" s="184" t="s">
        <v>1510</v>
      </c>
      <c r="J19" s="184" t="s">
        <v>1511</v>
      </c>
      <c r="K19" s="224"/>
      <c r="L19" s="224"/>
      <c r="M19" s="224"/>
      <c r="N19" s="224"/>
      <c r="O19" s="224"/>
      <c r="P19" s="185"/>
      <c r="Q19" s="225"/>
      <c r="R19" s="182" t="str">
        <f ca="1">IF(ISERROR($V19),"",OFFSET('Smelter Look-up'!$C$4,$V19-4,0)&amp;"")</f>
        <v>Agosi AG</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19</v>
      </c>
      <c r="X19" s="227">
        <f t="shared" si="3"/>
        <v>0</v>
      </c>
      <c r="AB19" s="228" t="str">
        <f t="shared" si="4"/>
        <v>GoldAllgemeine Gold-und Silberscheideanstalt A.G.</v>
      </c>
    </row>
    <row r="20" spans="1:28" s="227" customFormat="1" ht="102">
      <c r="A20" s="181" t="s">
        <v>635</v>
      </c>
      <c r="B20" s="182" t="s">
        <v>1098</v>
      </c>
      <c r="C20" s="186" t="s">
        <v>607</v>
      </c>
      <c r="D20" s="230"/>
      <c r="E20" s="182" t="s">
        <v>862</v>
      </c>
      <c r="F20" s="182" t="s">
        <v>635</v>
      </c>
      <c r="G20" s="182" t="s">
        <v>13177</v>
      </c>
      <c r="H20" s="183">
        <v>0</v>
      </c>
      <c r="I20" s="184" t="s">
        <v>1512</v>
      </c>
      <c r="J20" s="184" t="s">
        <v>11961</v>
      </c>
      <c r="K20" s="224"/>
      <c r="L20" s="224"/>
      <c r="M20" s="224"/>
      <c r="N20" s="224"/>
      <c r="O20" s="224"/>
      <c r="P20" s="185"/>
      <c r="Q20" s="225"/>
      <c r="R20" s="182" t="str">
        <f ca="1">IF(ISERROR($V20),"",OFFSET('Smelter Look-up'!$C$4,$V20-4,0)&amp;"")</f>
        <v>Almalyk Mining and Metallurgical Complex (AMMC)</v>
      </c>
      <c r="S20" s="181" t="str">
        <f t="shared" ca="1" si="2"/>
        <v>UZ</v>
      </c>
      <c r="T20" s="181" t="str">
        <f ca="1">IF(B20="","",IF(ISERROR(MATCH($J20,SorP!$B$1:$B$6226,0)),"",INDIRECT("'SorP'!$A$"&amp;MATCH($S20&amp;$J20,SorP!C:C,0))))</f>
        <v>UZ-TO</v>
      </c>
      <c r="U20" s="201"/>
      <c r="V20" s="226">
        <f>IF(C20="",NA(),IF(OR(C20="Smelter not listed",C20="Smelter not yet identified"),MATCH($B20&amp;$D20,'Smelter Look-up'!$J:$J,0),MATCH($B20&amp;$C20,'Smelter Look-up'!$J:$J,0)))</f>
        <v>20</v>
      </c>
      <c r="X20" s="227">
        <f t="shared" si="3"/>
        <v>0</v>
      </c>
      <c r="AB20" s="228" t="str">
        <f t="shared" si="4"/>
        <v>GoldAlmalyk Mining and Metallurgical Complex (AMMC)</v>
      </c>
    </row>
    <row r="21" spans="1:28" s="227" customFormat="1" ht="89.25">
      <c r="A21" s="181" t="s">
        <v>636</v>
      </c>
      <c r="B21" s="182" t="s">
        <v>1098</v>
      </c>
      <c r="C21" s="186" t="s">
        <v>12375</v>
      </c>
      <c r="D21" s="230"/>
      <c r="E21" s="182" t="s">
        <v>1065</v>
      </c>
      <c r="F21" s="182" t="s">
        <v>636</v>
      </c>
      <c r="G21" s="182" t="s">
        <v>13177</v>
      </c>
      <c r="H21" s="183">
        <v>0</v>
      </c>
      <c r="I21" s="184" t="s">
        <v>1514</v>
      </c>
      <c r="J21" s="184" t="s">
        <v>1515</v>
      </c>
      <c r="K21" s="224"/>
      <c r="L21" s="224"/>
      <c r="M21" s="224"/>
      <c r="N21" s="224"/>
      <c r="O21" s="224"/>
      <c r="P21" s="185"/>
      <c r="Q21" s="225"/>
      <c r="R21" s="182" t="str">
        <f ca="1">IF(ISERROR($V21),"",OFFSET('Smelter Look-up'!$C$4,$V21-4,0)&amp;"")</f>
        <v>AngloGold Ashanti Corrego do Sitio Mineracao</v>
      </c>
      <c r="S21" s="181" t="str">
        <f t="shared" ca="1" si="2"/>
        <v>BR</v>
      </c>
      <c r="T21" s="181" t="str">
        <f ca="1">IF(B21="","",IF(ISERROR(MATCH($J21,SorP!$B$1:$B$6226,0)),"",INDIRECT("'SorP'!$A$"&amp;MATCH($S21&amp;$J21,SorP!C:C,0))))</f>
        <v>BR-MG</v>
      </c>
      <c r="U21" s="201"/>
      <c r="V21" s="226">
        <f>IF(C21="",NA(),IF(OR(C21="Smelter not listed",C21="Smelter not yet identified"),MATCH($B21&amp;$D21,'Smelter Look-up'!$J:$J,0),MATCH($B21&amp;$C21,'Smelter Look-up'!$J:$J,0)))</f>
        <v>23</v>
      </c>
      <c r="X21" s="227">
        <f t="shared" si="3"/>
        <v>0</v>
      </c>
      <c r="AB21" s="228" t="str">
        <f t="shared" si="4"/>
        <v>GoldAngloGold Ashanti Corrego do Sitio Mineracao</v>
      </c>
    </row>
    <row r="22" spans="1:28" s="227" customFormat="1" ht="51">
      <c r="A22" s="181" t="s">
        <v>637</v>
      </c>
      <c r="B22" s="182" t="s">
        <v>1098</v>
      </c>
      <c r="C22" s="186" t="s">
        <v>2236</v>
      </c>
      <c r="D22" s="230"/>
      <c r="E22" s="182" t="s">
        <v>1067</v>
      </c>
      <c r="F22" s="182" t="s">
        <v>637</v>
      </c>
      <c r="G22" s="182" t="s">
        <v>13177</v>
      </c>
      <c r="H22" s="183">
        <v>0</v>
      </c>
      <c r="I22" s="184" t="s">
        <v>1516</v>
      </c>
      <c r="J22" s="184" t="s">
        <v>1517</v>
      </c>
      <c r="K22" s="224"/>
      <c r="L22" s="224"/>
      <c r="M22" s="224"/>
      <c r="N22" s="224"/>
      <c r="O22" s="224"/>
      <c r="P22" s="185"/>
      <c r="Q22" s="225"/>
      <c r="R22" s="182" t="str">
        <f ca="1">IF(ISERROR($V22),"",OFFSET('Smelter Look-up'!$C$4,$V22-4,0)&amp;"")</f>
        <v>Argor-Heraeus S.A.</v>
      </c>
      <c r="S22" s="181" t="str">
        <f t="shared" ca="1" si="2"/>
        <v>CH</v>
      </c>
      <c r="T22" s="181" t="str">
        <f ca="1">IF(B22="","",IF(ISERROR(MATCH($J22,SorP!$B$1:$B$6226,0)),"",INDIRECT("'SorP'!$A$"&amp;MATCH($S22&amp;$J22,SorP!C:C,0))))</f>
        <v>CH-TI</v>
      </c>
      <c r="U22" s="201"/>
      <c r="V22" s="226">
        <f>IF(C22="",NA(),IF(OR(C22="Smelter not listed",C22="Smelter not yet identified"),MATCH($B22&amp;$D22,'Smelter Look-up'!$J:$J,0),MATCH($B22&amp;$C22,'Smelter Look-up'!$J:$J,0)))</f>
        <v>28</v>
      </c>
      <c r="X22" s="227">
        <f t="shared" si="3"/>
        <v>0</v>
      </c>
      <c r="AB22" s="228" t="str">
        <f t="shared" si="4"/>
        <v>GoldArgor-Heraeus S.A.</v>
      </c>
    </row>
    <row r="23" spans="1:28" s="227" customFormat="1" ht="51">
      <c r="A23" s="181" t="s">
        <v>638</v>
      </c>
      <c r="B23" s="182" t="s">
        <v>1098</v>
      </c>
      <c r="C23" s="186" t="s">
        <v>2237</v>
      </c>
      <c r="D23" s="230"/>
      <c r="E23" s="182" t="s">
        <v>1077</v>
      </c>
      <c r="F23" s="182" t="s">
        <v>638</v>
      </c>
      <c r="G23" s="182" t="s">
        <v>13177</v>
      </c>
      <c r="H23" s="183">
        <v>0</v>
      </c>
      <c r="I23" s="184" t="s">
        <v>15828</v>
      </c>
      <c r="J23" s="184" t="s">
        <v>1518</v>
      </c>
      <c r="K23" s="224"/>
      <c r="L23" s="224"/>
      <c r="M23" s="224"/>
      <c r="N23" s="224"/>
      <c r="O23" s="224"/>
      <c r="P23" s="185"/>
      <c r="Q23" s="225"/>
      <c r="R23" s="182" t="str">
        <f ca="1">IF(ISERROR($V23),"",OFFSET('Smelter Look-up'!$C$4,$V23-4,0)&amp;"")</f>
        <v>ASAHI METALFINE, Inc.</v>
      </c>
      <c r="S23" s="181" t="str">
        <f t="shared" ca="1" si="2"/>
        <v>JP</v>
      </c>
      <c r="T23" s="181" t="str">
        <f ca="1">IF(B23="","",IF(ISERROR(MATCH($J23,SorP!$B$1:$B$6226,0)),"",INDIRECT("'SorP'!$A$"&amp;MATCH($S23&amp;$J23,SorP!C:C,0))))</f>
        <v>JP-28</v>
      </c>
      <c r="U23" s="201"/>
      <c r="V23" s="226">
        <f>IF(C23="",NA(),IF(OR(C23="Smelter not listed",C23="Smelter not yet identified"),MATCH($B23&amp;$D23,'Smelter Look-up'!$J:$J,0),MATCH($B23&amp;$C23,'Smelter Look-up'!$J:$J,0)))</f>
        <v>30</v>
      </c>
      <c r="X23" s="227">
        <f t="shared" si="3"/>
        <v>0</v>
      </c>
      <c r="AB23" s="228" t="str">
        <f t="shared" si="4"/>
        <v>GoldAsahi Pretec Corp.</v>
      </c>
    </row>
    <row r="24" spans="1:28" s="227" customFormat="1" ht="51">
      <c r="A24" s="181" t="s">
        <v>639</v>
      </c>
      <c r="B24" s="182" t="s">
        <v>1098</v>
      </c>
      <c r="C24" s="186" t="s">
        <v>2096</v>
      </c>
      <c r="D24" s="230"/>
      <c r="E24" s="182" t="s">
        <v>1077</v>
      </c>
      <c r="F24" s="182" t="s">
        <v>639</v>
      </c>
      <c r="G24" s="182" t="s">
        <v>13177</v>
      </c>
      <c r="H24" s="183">
        <v>0</v>
      </c>
      <c r="I24" s="184" t="s">
        <v>1520</v>
      </c>
      <c r="J24" s="184" t="s">
        <v>1521</v>
      </c>
      <c r="K24" s="224"/>
      <c r="L24" s="224"/>
      <c r="M24" s="224"/>
      <c r="N24" s="224"/>
      <c r="O24" s="224"/>
      <c r="P24" s="185"/>
      <c r="Q24" s="225"/>
      <c r="R24" s="182" t="str">
        <f ca="1">IF(ISERROR($V24),"",OFFSET('Smelter Look-up'!$C$4,$V24-4,0)&amp;"")</f>
        <v>Asaka Riken Co., Ltd.</v>
      </c>
      <c r="S24" s="181" t="str">
        <f t="shared" ca="1" si="2"/>
        <v>JP</v>
      </c>
      <c r="T24" s="181" t="str">
        <f ca="1">IF(B24="","",IF(ISERROR(MATCH($J24,SorP!$B$1:$B$6226,0)),"",INDIRECT("'SorP'!$A$"&amp;MATCH($S24&amp;$J24,SorP!C:C,0))))</f>
        <v>JP-07</v>
      </c>
      <c r="U24" s="201"/>
      <c r="V24" s="226">
        <f>IF(C24="",NA(),IF(OR(C24="Smelter not listed",C24="Smelter not yet identified"),MATCH($B24&amp;$D24,'Smelter Look-up'!$J:$J,0),MATCH($B24&amp;$C24,'Smelter Look-up'!$J:$J,0)))</f>
        <v>33</v>
      </c>
      <c r="X24" s="227">
        <f t="shared" si="3"/>
        <v>0</v>
      </c>
      <c r="AB24" s="228" t="str">
        <f t="shared" si="4"/>
        <v>GoldAsaka Riken Co., Ltd.</v>
      </c>
    </row>
    <row r="25" spans="1:28" s="227" customFormat="1" ht="25.5">
      <c r="A25" s="181" t="s">
        <v>641</v>
      </c>
      <c r="B25" s="182" t="s">
        <v>1098</v>
      </c>
      <c r="C25" s="186" t="s">
        <v>1191</v>
      </c>
      <c r="D25" s="230"/>
      <c r="E25" s="182" t="s">
        <v>1070</v>
      </c>
      <c r="F25" s="182" t="s">
        <v>641</v>
      </c>
      <c r="G25" s="182" t="s">
        <v>13177</v>
      </c>
      <c r="H25" s="183">
        <v>0</v>
      </c>
      <c r="I25" s="184" t="s">
        <v>1523</v>
      </c>
      <c r="J25" s="184" t="s">
        <v>1523</v>
      </c>
      <c r="K25" s="224"/>
      <c r="L25" s="224"/>
      <c r="M25" s="224"/>
      <c r="N25" s="224"/>
      <c r="O25" s="224"/>
      <c r="P25" s="185"/>
      <c r="Q25" s="225"/>
      <c r="R25" s="182" t="str">
        <f ca="1">IF(ISERROR($V25),"",OFFSET('Smelter Look-up'!$C$4,$V25-4,0)&amp;"")</f>
        <v>Aurubis AG</v>
      </c>
      <c r="S25" s="181" t="str">
        <f t="shared" ca="1" si="2"/>
        <v>DE</v>
      </c>
      <c r="T25" s="181" t="str">
        <f ca="1">IF(B25="","",IF(ISERROR(MATCH($J25,SorP!$B$1:$B$6226,0)),"",INDIRECT("'SorP'!$A$"&amp;MATCH($S25&amp;$J25,SorP!C:C,0))))</f>
        <v>DE-HH</v>
      </c>
      <c r="U25" s="201"/>
      <c r="V25" s="226">
        <f>IF(C25="",NA(),IF(OR(C25="Smelter not listed",C25="Smelter not yet identified"),MATCH($B25&amp;$D25,'Smelter Look-up'!$J:$J,0),MATCH($B25&amp;$C25,'Smelter Look-up'!$J:$J,0)))</f>
        <v>39</v>
      </c>
      <c r="X25" s="227">
        <f t="shared" si="3"/>
        <v>0</v>
      </c>
      <c r="AB25" s="228" t="str">
        <f t="shared" si="4"/>
        <v>GoldAurubis AG</v>
      </c>
    </row>
    <row r="26" spans="1:28" s="227" customFormat="1" ht="127.5">
      <c r="A26" s="181" t="s">
        <v>642</v>
      </c>
      <c r="B26" s="182" t="s">
        <v>1098</v>
      </c>
      <c r="C26" s="186" t="s">
        <v>875</v>
      </c>
      <c r="D26" s="230"/>
      <c r="E26" s="182" t="s">
        <v>852</v>
      </c>
      <c r="F26" s="182" t="s">
        <v>642</v>
      </c>
      <c r="G26" s="182" t="s">
        <v>13177</v>
      </c>
      <c r="H26" s="183">
        <v>0</v>
      </c>
      <c r="I26" s="184" t="s">
        <v>2154</v>
      </c>
      <c r="J26" s="184" t="s">
        <v>9394</v>
      </c>
      <c r="K26" s="224"/>
      <c r="L26" s="224"/>
      <c r="M26" s="224"/>
      <c r="N26" s="224"/>
      <c r="O26" s="224"/>
      <c r="P26" s="185"/>
      <c r="Q26" s="225"/>
      <c r="R26" s="182" t="str">
        <f ca="1">IF(ISERROR($V26),"",OFFSET('Smelter Look-up'!$C$4,$V26-4,0)&amp;"")</f>
        <v>Bangko Sentral ng Pilipinas (Central Bank of the Philippines)</v>
      </c>
      <c r="S26" s="181" t="str">
        <f t="shared" ca="1" si="2"/>
        <v>PH</v>
      </c>
      <c r="T26" s="181" t="str">
        <f ca="1">IF(B26="","",IF(ISERROR(MATCH($J26,SorP!$B$1:$B$6226,0)),"",INDIRECT("'SorP'!$A$"&amp;MATCH($S26&amp;$J26,SorP!C:C,0))))</f>
        <v>PH-RIZ</v>
      </c>
      <c r="U26" s="201"/>
      <c r="V26" s="226">
        <f>IF(C26="",NA(),IF(OR(C26="Smelter not listed",C26="Smelter not yet identified"),MATCH($B26&amp;$D26,'Smelter Look-up'!$J:$J,0),MATCH($B26&amp;$C26,'Smelter Look-up'!$J:$J,0)))</f>
        <v>43</v>
      </c>
      <c r="X26" s="227">
        <f t="shared" si="3"/>
        <v>0</v>
      </c>
      <c r="AB26" s="228" t="str">
        <f t="shared" si="4"/>
        <v>GoldBangko Sentral ng Pilipinas (Central Bank of the Philippines)</v>
      </c>
    </row>
    <row r="27" spans="1:28" s="227" customFormat="1" ht="25.5">
      <c r="A27" s="181" t="s">
        <v>643</v>
      </c>
      <c r="B27" s="182" t="s">
        <v>1098</v>
      </c>
      <c r="C27" s="186" t="s">
        <v>15829</v>
      </c>
      <c r="D27" s="230"/>
      <c r="E27" s="182" t="s">
        <v>858</v>
      </c>
      <c r="F27" s="182" t="s">
        <v>643</v>
      </c>
      <c r="G27" s="182" t="s">
        <v>13177</v>
      </c>
      <c r="H27" s="183">
        <v>0</v>
      </c>
      <c r="I27" s="184" t="s">
        <v>1525</v>
      </c>
      <c r="J27" s="184" t="s">
        <v>10222</v>
      </c>
      <c r="K27" s="224"/>
      <c r="L27" s="224"/>
      <c r="M27" s="224"/>
      <c r="N27" s="224"/>
      <c r="O27" s="224"/>
      <c r="P27" s="185"/>
      <c r="Q27" s="225"/>
      <c r="R27" s="182" t="str">
        <f ca="1">IF(ISERROR($V27),"",OFFSET('Smelter Look-up'!$C$4,$V27-4,0)&amp;"")</f>
        <v/>
      </c>
      <c r="S27" s="181" t="str">
        <f t="shared" ca="1" si="2"/>
        <v>SE</v>
      </c>
      <c r="T27" s="181" t="str">
        <f ca="1">IF(B27="","",IF(ISERROR(MATCH($J27,SorP!$B$1:$B$6226,0)),"",INDIRECT("'SorP'!$A$"&amp;MATCH($S27&amp;$J27,SorP!C:C,0))))</f>
        <v>SE-AC</v>
      </c>
      <c r="U27" s="201"/>
      <c r="V27" s="226" t="e">
        <f>IF(C27="",NA(),IF(OR(C27="Smelter not listed",C27="Smelter not yet identified"),MATCH($B27&amp;$D27,'Smelter Look-up'!$J:$J,0),MATCH($B27&amp;$C27,'Smelter Look-up'!$J:$J,0)))</f>
        <v>#N/A</v>
      </c>
      <c r="X27" s="227">
        <f t="shared" si="3"/>
        <v>0</v>
      </c>
      <c r="AB27" s="228" t="str">
        <f t="shared" si="4"/>
        <v>GoldBoliden AB</v>
      </c>
    </row>
    <row r="28" spans="1:28" s="227" customFormat="1" ht="51">
      <c r="A28" s="181" t="s">
        <v>645</v>
      </c>
      <c r="B28" s="182" t="s">
        <v>1098</v>
      </c>
      <c r="C28" s="186" t="s">
        <v>644</v>
      </c>
      <c r="D28" s="230"/>
      <c r="E28" s="182" t="s">
        <v>1070</v>
      </c>
      <c r="F28" s="182" t="s">
        <v>645</v>
      </c>
      <c r="G28" s="182" t="s">
        <v>13177</v>
      </c>
      <c r="H28" s="183">
        <v>0</v>
      </c>
      <c r="I28" s="184" t="s">
        <v>1510</v>
      </c>
      <c r="J28" s="184" t="s">
        <v>1511</v>
      </c>
      <c r="K28" s="224"/>
      <c r="L28" s="224"/>
      <c r="M28" s="224"/>
      <c r="N28" s="224"/>
      <c r="O28" s="224"/>
      <c r="P28" s="185"/>
      <c r="Q28" s="225"/>
      <c r="R28" s="182" t="str">
        <f ca="1">IF(ISERROR($V28),"",OFFSET('Smelter Look-up'!$C$4,$V28-4,0)&amp;"")</f>
        <v>C. Hafner GmbH + Co. KG</v>
      </c>
      <c r="S28" s="181" t="str">
        <f t="shared" ca="1" si="2"/>
        <v>DE</v>
      </c>
      <c r="T28" s="181" t="str">
        <f ca="1">IF(B28="","",IF(ISERROR(MATCH($J28,SorP!$B$1:$B$6226,0)),"",INDIRECT("'SorP'!$A$"&amp;MATCH($S28&amp;$J28,SorP!C:C,0))))</f>
        <v>DE-BW</v>
      </c>
      <c r="U28" s="201"/>
      <c r="V28" s="226">
        <f>IF(C28="",NA(),IF(OR(C28="Smelter not listed",C28="Smelter not yet identified"),MATCH($B28&amp;$D28,'Smelter Look-up'!$J:$J,0),MATCH($B28&amp;$C28,'Smelter Look-up'!$J:$J,0)))</f>
        <v>45</v>
      </c>
      <c r="X28" s="227">
        <f t="shared" si="3"/>
        <v>0</v>
      </c>
      <c r="AB28" s="228" t="str">
        <f t="shared" si="4"/>
        <v>GoldC. Hafner GmbH + Co. KG</v>
      </c>
    </row>
    <row r="29" spans="1:28" s="227" customFormat="1" ht="38.25">
      <c r="A29" s="181" t="s">
        <v>649</v>
      </c>
      <c r="B29" s="182" t="s">
        <v>1098</v>
      </c>
      <c r="C29" s="186" t="s">
        <v>50</v>
      </c>
      <c r="D29" s="230"/>
      <c r="E29" s="182" t="s">
        <v>1076</v>
      </c>
      <c r="F29" s="182" t="s">
        <v>649</v>
      </c>
      <c r="G29" s="182" t="s">
        <v>13177</v>
      </c>
      <c r="H29" s="183">
        <v>0</v>
      </c>
      <c r="I29" s="184" t="s">
        <v>1536</v>
      </c>
      <c r="J29" s="184" t="s">
        <v>6417</v>
      </c>
      <c r="K29" s="224"/>
      <c r="L29" s="224"/>
      <c r="M29" s="224"/>
      <c r="N29" s="224"/>
      <c r="O29" s="224"/>
      <c r="P29" s="185"/>
      <c r="Q29" s="225"/>
      <c r="R29" s="182" t="str">
        <f ca="1">IF(ISERROR($V29),"",OFFSET('Smelter Look-up'!$C$4,$V29-4,0)&amp;"")</f>
        <v>Chimet S.p.A.</v>
      </c>
      <c r="S29" s="181" t="str">
        <f t="shared" ca="1" si="2"/>
        <v>IT</v>
      </c>
      <c r="T29" s="181" t="str">
        <f ca="1">IF(B29="","",IF(ISERROR(MATCH($J29,SorP!$B$1:$B$6226,0)),"",INDIRECT("'SorP'!$A$"&amp;MATCH($S29&amp;$J29,SorP!C:C,0))))</f>
        <v>IT-52</v>
      </c>
      <c r="U29" s="201"/>
      <c r="V29" s="226">
        <f>IF(C29="",NA(),IF(OR(C29="Smelter not listed",C29="Smelter not yet identified"),MATCH($B29&amp;$D29,'Smelter Look-up'!$J:$J,0),MATCH($B29&amp;$C29,'Smelter Look-up'!$J:$J,0)))</f>
        <v>56</v>
      </c>
      <c r="X29" s="227">
        <f t="shared" si="3"/>
        <v>0</v>
      </c>
      <c r="AB29" s="228" t="str">
        <f t="shared" si="4"/>
        <v>GoldChimet S.p.A.</v>
      </c>
    </row>
    <row r="30" spans="1:28" s="227" customFormat="1" ht="38.25">
      <c r="A30" s="181" t="s">
        <v>650</v>
      </c>
      <c r="B30" s="182" t="s">
        <v>1098</v>
      </c>
      <c r="C30" s="186" t="s">
        <v>524</v>
      </c>
      <c r="D30" s="230"/>
      <c r="E30" s="182" t="s">
        <v>1077</v>
      </c>
      <c r="F30" s="182" t="s">
        <v>650</v>
      </c>
      <c r="G30" s="182" t="s">
        <v>13177</v>
      </c>
      <c r="H30" s="183">
        <v>0</v>
      </c>
      <c r="I30" s="184" t="s">
        <v>1537</v>
      </c>
      <c r="J30" s="184" t="s">
        <v>1509</v>
      </c>
      <c r="K30" s="224"/>
      <c r="L30" s="224"/>
      <c r="M30" s="224"/>
      <c r="N30" s="224"/>
      <c r="O30" s="224"/>
      <c r="P30" s="185"/>
      <c r="Q30" s="225"/>
      <c r="R30" s="182" t="str">
        <f ca="1">IF(ISERROR($V30),"",OFFSET('Smelter Look-up'!$C$4,$V30-4,0)&amp;"")</f>
        <v>Chugai Mining</v>
      </c>
      <c r="S30" s="181" t="str">
        <f t="shared" ca="1" si="2"/>
        <v>JP</v>
      </c>
      <c r="T30" s="181" t="str">
        <f ca="1">IF(B30="","",IF(ISERROR(MATCH($J30,SorP!$B$1:$B$6226,0)),"",INDIRECT("'SorP'!$A$"&amp;MATCH($S30&amp;$J30,SorP!C:C,0))))</f>
        <v>JP-13</v>
      </c>
      <c r="U30" s="201"/>
      <c r="V30" s="226">
        <f>IF(C30="",NA(),IF(OR(C30="Smelter not listed",C30="Smelter not yet identified"),MATCH($B30&amp;$D30,'Smelter Look-up'!$J:$J,0),MATCH($B30&amp;$C30,'Smelter Look-up'!$J:$J,0)))</f>
        <v>59</v>
      </c>
      <c r="X30" s="227">
        <f t="shared" si="3"/>
        <v>0</v>
      </c>
      <c r="AB30" s="228" t="str">
        <f t="shared" si="4"/>
        <v>GoldChugai Mining</v>
      </c>
    </row>
    <row r="31" spans="1:28" s="227" customFormat="1" ht="63.75">
      <c r="A31" s="181" t="s">
        <v>653</v>
      </c>
      <c r="B31" s="182" t="s">
        <v>1098</v>
      </c>
      <c r="C31" s="186" t="s">
        <v>2208</v>
      </c>
      <c r="D31" s="230"/>
      <c r="E31" s="182" t="s">
        <v>1080</v>
      </c>
      <c r="F31" s="182" t="s">
        <v>653</v>
      </c>
      <c r="G31" s="182" t="s">
        <v>13177</v>
      </c>
      <c r="H31" s="183">
        <v>0</v>
      </c>
      <c r="I31" s="184" t="s">
        <v>1540</v>
      </c>
      <c r="J31" s="184" t="s">
        <v>12818</v>
      </c>
      <c r="K31" s="224"/>
      <c r="L31" s="224"/>
      <c r="M31" s="224"/>
      <c r="N31" s="224"/>
      <c r="O31" s="224"/>
      <c r="P31" s="185"/>
      <c r="Q31" s="225"/>
      <c r="R31" s="182" t="str">
        <f ca="1">IF(ISERROR($V31),"",OFFSET('Smelter Look-up'!$C$4,$V31-4,0)&amp;"")</f>
        <v>DSC (Do Sung Corporation)</v>
      </c>
      <c r="S31" s="181" t="str">
        <f t="shared" ca="1" si="2"/>
        <v>KR</v>
      </c>
      <c r="T31" s="181" t="str">
        <f ca="1">IF(B31="","",IF(ISERROR(MATCH($J31,SorP!$B$1:$B$6226,0)),"",INDIRECT("'SorP'!$A$"&amp;MATCH($S31&amp;$J31,SorP!C:C,0))))</f>
        <v>KR-41</v>
      </c>
      <c r="U31" s="201"/>
      <c r="V31" s="226">
        <f>IF(C31="",NA(),IF(OR(C31="Smelter not listed",C31="Smelter not yet identified"),MATCH($B31&amp;$D31,'Smelter Look-up'!$J:$J,0),MATCH($B31&amp;$C31,'Smelter Look-up'!$J:$J,0)))</f>
        <v>72</v>
      </c>
      <c r="X31" s="227">
        <f t="shared" si="3"/>
        <v>0</v>
      </c>
      <c r="AB31" s="228" t="str">
        <f t="shared" si="4"/>
        <v>GoldDSC (Do Sung Corporation)</v>
      </c>
    </row>
    <row r="32" spans="1:28" s="227" customFormat="1" ht="25.5">
      <c r="A32" s="181" t="s">
        <v>654</v>
      </c>
      <c r="B32" s="182" t="s">
        <v>1098</v>
      </c>
      <c r="C32" s="186" t="s">
        <v>877</v>
      </c>
      <c r="D32" s="230"/>
      <c r="E32" s="182" t="s">
        <v>1077</v>
      </c>
      <c r="F32" s="182" t="s">
        <v>654</v>
      </c>
      <c r="G32" s="182" t="s">
        <v>13177</v>
      </c>
      <c r="H32" s="183">
        <v>0</v>
      </c>
      <c r="I32" s="184" t="s">
        <v>1541</v>
      </c>
      <c r="J32" s="184" t="s">
        <v>1542</v>
      </c>
      <c r="K32" s="224"/>
      <c r="L32" s="224"/>
      <c r="M32" s="224"/>
      <c r="N32" s="224"/>
      <c r="O32" s="224"/>
      <c r="P32" s="185"/>
      <c r="Q32" s="225"/>
      <c r="R32" s="182" t="str">
        <f ca="1">IF(ISERROR($V32),"",OFFSET('Smelter Look-up'!$C$4,$V32-4,0)&amp;"")</f>
        <v>Dowa</v>
      </c>
      <c r="S32" s="181" t="str">
        <f t="shared" ca="1" si="2"/>
        <v>JP</v>
      </c>
      <c r="T32" s="181" t="str">
        <f ca="1">IF(B32="","",IF(ISERROR(MATCH($J32,SorP!$B$1:$B$6226,0)),"",INDIRECT("'SorP'!$A$"&amp;MATCH($S32&amp;$J32,SorP!C:C,0))))</f>
        <v>JP-05</v>
      </c>
      <c r="U32" s="201"/>
      <c r="V32" s="226">
        <f>IF(C32="",NA(),IF(OR(C32="Smelter not listed",C32="Smelter not yet identified"),MATCH($B32&amp;$D32,'Smelter Look-up'!$J:$J,0),MATCH($B32&amp;$C32,'Smelter Look-up'!$J:$J,0)))</f>
        <v>68</v>
      </c>
      <c r="X32" s="227">
        <f t="shared" si="3"/>
        <v>0</v>
      </c>
      <c r="AB32" s="228" t="str">
        <f t="shared" si="4"/>
        <v>GoldDowa</v>
      </c>
    </row>
    <row r="33" spans="1:28" s="227" customFormat="1" ht="89.25">
      <c r="A33" s="181" t="s">
        <v>384</v>
      </c>
      <c r="B33" s="182" t="s">
        <v>1098</v>
      </c>
      <c r="C33" s="186" t="s">
        <v>13747</v>
      </c>
      <c r="D33" s="230"/>
      <c r="E33" s="182" t="s">
        <v>1077</v>
      </c>
      <c r="F33" s="182" t="s">
        <v>384</v>
      </c>
      <c r="G33" s="182" t="s">
        <v>13177</v>
      </c>
      <c r="H33" s="183">
        <v>0</v>
      </c>
      <c r="I33" s="184" t="s">
        <v>1546</v>
      </c>
      <c r="J33" s="184" t="s">
        <v>1547</v>
      </c>
      <c r="K33" s="224"/>
      <c r="L33" s="224"/>
      <c r="M33" s="224"/>
      <c r="N33" s="224"/>
      <c r="O33" s="224"/>
      <c r="P33" s="185"/>
      <c r="Q33" s="225"/>
      <c r="R33" s="182" t="str">
        <f ca="1">IF(ISERROR($V33),"",OFFSET('Smelter Look-up'!$C$4,$V33-4,0)&amp;"")</f>
        <v>Eco-System Recycling Co., Ltd. East Plant</v>
      </c>
      <c r="S33" s="181" t="str">
        <f t="shared" ca="1" si="2"/>
        <v>JP</v>
      </c>
      <c r="T33" s="181" t="str">
        <f ca="1">IF(B33="","",IF(ISERROR(MATCH($J33,SorP!$B$1:$B$6226,0)),"",INDIRECT("'SorP'!$A$"&amp;MATCH($S33&amp;$J33,SorP!C:C,0))))</f>
        <v>JP-11</v>
      </c>
      <c r="U33" s="201"/>
      <c r="V33" s="226">
        <f>IF(C33="",NA(),IF(OR(C33="Smelter not listed",C33="Smelter not yet identified"),MATCH($B33&amp;$D33,'Smelter Look-up'!$J:$J,0),MATCH($B33&amp;$C33,'Smelter Look-up'!$J:$J,0)))</f>
        <v>73</v>
      </c>
      <c r="X33" s="227">
        <f t="shared" si="3"/>
        <v>0</v>
      </c>
      <c r="AB33" s="228" t="str">
        <f t="shared" si="4"/>
        <v>GoldEco-System Recycling Co., Ltd. East Plant</v>
      </c>
    </row>
    <row r="34" spans="1:28" s="227" customFormat="1" ht="51">
      <c r="A34" s="181" t="s">
        <v>659</v>
      </c>
      <c r="B34" s="182" t="s">
        <v>1098</v>
      </c>
      <c r="C34" s="186" t="s">
        <v>1008</v>
      </c>
      <c r="D34" s="230"/>
      <c r="E34" s="182" t="s">
        <v>1070</v>
      </c>
      <c r="F34" s="182" t="s">
        <v>659</v>
      </c>
      <c r="G34" s="182" t="s">
        <v>13177</v>
      </c>
      <c r="H34" s="183">
        <v>0</v>
      </c>
      <c r="I34" s="184" t="s">
        <v>1510</v>
      </c>
      <c r="J34" s="184" t="s">
        <v>1511</v>
      </c>
      <c r="K34" s="224"/>
      <c r="L34" s="224"/>
      <c r="M34" s="224"/>
      <c r="N34" s="224"/>
      <c r="O34" s="224"/>
      <c r="P34" s="185"/>
      <c r="Q34" s="225"/>
      <c r="R34" s="182" t="str">
        <f ca="1">IF(ISERROR($V34),"",OFFSET('Smelter Look-up'!$C$4,$V34-4,0)&amp;"")</f>
        <v>Heimerle + Meule GmbH</v>
      </c>
      <c r="S34" s="181" t="str">
        <f t="shared" ca="1" si="2"/>
        <v>DE</v>
      </c>
      <c r="T34" s="181" t="str">
        <f ca="1">IF(B34="","",IF(ISERROR(MATCH($J34,SorP!$B$1:$B$6226,0)),"",INDIRECT("'SorP'!$A$"&amp;MATCH($S34&amp;$J34,SorP!C:C,0))))</f>
        <v>DE-BW</v>
      </c>
      <c r="U34" s="201"/>
      <c r="V34" s="226">
        <f>IF(C34="",NA(),IF(OR(C34="Smelter not listed",C34="Smelter not yet identified"),MATCH($B34&amp;$D34,'Smelter Look-up'!$J:$J,0),MATCH($B34&amp;$C34,'Smelter Look-up'!$J:$J,0)))</f>
        <v>104</v>
      </c>
      <c r="X34" s="227">
        <f t="shared" si="3"/>
        <v>0</v>
      </c>
      <c r="AB34" s="228" t="str">
        <f t="shared" si="4"/>
        <v>GoldHeimerle + Meule GmbH</v>
      </c>
    </row>
    <row r="35" spans="1:28" s="227" customFormat="1" ht="76.5">
      <c r="A35" s="181" t="s">
        <v>660</v>
      </c>
      <c r="B35" s="182" t="s">
        <v>1098</v>
      </c>
      <c r="C35" s="186" t="s">
        <v>2452</v>
      </c>
      <c r="D35" s="230"/>
      <c r="E35" s="182" t="s">
        <v>1069</v>
      </c>
      <c r="F35" s="182" t="s">
        <v>660</v>
      </c>
      <c r="G35" s="182" t="s">
        <v>13177</v>
      </c>
      <c r="H35" s="183">
        <v>0</v>
      </c>
      <c r="I35" s="184" t="s">
        <v>1555</v>
      </c>
      <c r="J35" s="184" t="s">
        <v>15604</v>
      </c>
      <c r="K35" s="224"/>
      <c r="L35" s="224"/>
      <c r="M35" s="224"/>
      <c r="N35" s="224"/>
      <c r="O35" s="224"/>
      <c r="P35" s="185"/>
      <c r="Q35" s="225"/>
      <c r="R35" s="182" t="str">
        <f ca="1">IF(ISERROR($V35),"",OFFSET('Smelter Look-up'!$C$4,$V35-4,0)&amp;"")</f>
        <v>Heraeus Metals Hong Kong Ltd.</v>
      </c>
      <c r="S35" s="181" t="str">
        <f t="shared" ca="1" si="2"/>
        <v>CN</v>
      </c>
      <c r="T35" s="181" t="str">
        <f ca="1">IF(B35="","",IF(ISERROR(MATCH($J35,SorP!$B$1:$B$6226,0)),"",INDIRECT("'SorP'!$A$"&amp;MATCH($S35&amp;$J35,SorP!C:C,0))))</f>
        <v>CN-HK</v>
      </c>
      <c r="U35" s="201"/>
      <c r="V35" s="226">
        <f>IF(C35="",NA(),IF(OR(C35="Smelter not listed",C35="Smelter not yet identified"),MATCH($B35&amp;$D35,'Smelter Look-up'!$J:$J,0),MATCH($B35&amp;$C35,'Smelter Look-up'!$J:$J,0)))</f>
        <v>110</v>
      </c>
      <c r="X35" s="227">
        <f t="shared" si="3"/>
        <v>0</v>
      </c>
      <c r="AB35" s="228" t="str">
        <f t="shared" si="4"/>
        <v>GoldHeraeus Metals Hong Kong Ltd.</v>
      </c>
    </row>
    <row r="36" spans="1:28" s="227" customFormat="1" ht="153">
      <c r="A36" s="181" t="s">
        <v>664</v>
      </c>
      <c r="B36" s="182" t="s">
        <v>1098</v>
      </c>
      <c r="C36" s="186" t="s">
        <v>2250</v>
      </c>
      <c r="D36" s="230"/>
      <c r="E36" s="182" t="s">
        <v>1069</v>
      </c>
      <c r="F36" s="182" t="s">
        <v>664</v>
      </c>
      <c r="G36" s="182" t="s">
        <v>13177</v>
      </c>
      <c r="H36" s="183">
        <v>0</v>
      </c>
      <c r="I36" s="184" t="s">
        <v>1559</v>
      </c>
      <c r="J36" s="184" t="s">
        <v>13514</v>
      </c>
      <c r="K36" s="224"/>
      <c r="L36" s="224"/>
      <c r="M36" s="224"/>
      <c r="N36" s="224"/>
      <c r="O36" s="224"/>
      <c r="P36" s="185"/>
      <c r="Q36" s="225"/>
      <c r="R36" s="182" t="str">
        <f ca="1">IF(ISERROR($V36),"",OFFSET('Smelter Look-up'!$C$4,$V36-4,0)&amp;"")</f>
        <v>Inner Mongolia Qiankun Gold and Silver Refinery Share Co., Ltd.</v>
      </c>
      <c r="S36" s="181" t="str">
        <f t="shared" ca="1" si="2"/>
        <v>CN</v>
      </c>
      <c r="T36" s="181" t="str">
        <f ca="1">IF(B36="","",IF(ISERROR(MATCH($J36,SorP!$B$1:$B$6226,0)),"",INDIRECT("'SorP'!$A$"&amp;MATCH($S36&amp;$J36,SorP!C:C,0))))</f>
        <v>CN-NM</v>
      </c>
      <c r="U36" s="201"/>
      <c r="V36" s="226">
        <f>IF(C36="",NA(),IF(OR(C36="Smelter not listed",C36="Smelter not yet identified"),MATCH($B36&amp;$D36,'Smelter Look-up'!$J:$J,0),MATCH($B36&amp;$C36,'Smelter Look-up'!$J:$J,0)))</f>
        <v>121</v>
      </c>
      <c r="X36" s="227">
        <f t="shared" si="3"/>
        <v>0</v>
      </c>
      <c r="AB36" s="228" t="str">
        <f t="shared" si="4"/>
        <v>GoldInner Mongolia Qiankun Gold and Silver Refinery Share Co., Ltd.</v>
      </c>
    </row>
    <row r="37" spans="1:28" s="227" customFormat="1" ht="76.5">
      <c r="A37" s="181" t="s">
        <v>665</v>
      </c>
      <c r="B37" s="182" t="s">
        <v>1098</v>
      </c>
      <c r="C37" s="186" t="s">
        <v>1194</v>
      </c>
      <c r="D37" s="230"/>
      <c r="E37" s="182" t="s">
        <v>1077</v>
      </c>
      <c r="F37" s="182" t="s">
        <v>665</v>
      </c>
      <c r="G37" s="182" t="s">
        <v>13177</v>
      </c>
      <c r="H37" s="183">
        <v>0</v>
      </c>
      <c r="I37" s="184" t="s">
        <v>1560</v>
      </c>
      <c r="J37" s="184" t="s">
        <v>1547</v>
      </c>
      <c r="K37" s="224"/>
      <c r="L37" s="224"/>
      <c r="M37" s="224"/>
      <c r="N37" s="224"/>
      <c r="O37" s="224"/>
      <c r="P37" s="185"/>
      <c r="Q37" s="225"/>
      <c r="R37" s="182" t="str">
        <f ca="1">IF(ISERROR($V37),"",OFFSET('Smelter Look-up'!$C$4,$V37-4,0)&amp;"")</f>
        <v>Ishifuku Metal Industry Co., Ltd.</v>
      </c>
      <c r="S37" s="181" t="str">
        <f t="shared" ca="1" si="2"/>
        <v>JP</v>
      </c>
      <c r="T37" s="181" t="str">
        <f ca="1">IF(B37="","",IF(ISERROR(MATCH($J37,SorP!$B$1:$B$6226,0)),"",INDIRECT("'SorP'!$A$"&amp;MATCH($S37&amp;$J37,SorP!C:C,0))))</f>
        <v>JP-11</v>
      </c>
      <c r="U37" s="201"/>
      <c r="V37" s="226">
        <f>IF(C37="",NA(),IF(OR(C37="Smelter not listed",C37="Smelter not yet identified"),MATCH($B37&amp;$D37,'Smelter Look-up'!$J:$J,0),MATCH($B37&amp;$C37,'Smelter Look-up'!$J:$J,0)))</f>
        <v>123</v>
      </c>
      <c r="X37" s="227">
        <f t="shared" si="3"/>
        <v>0</v>
      </c>
      <c r="AB37" s="228" t="str">
        <f t="shared" si="4"/>
        <v>GoldIshifuku Metal Industry Co., Ltd.</v>
      </c>
    </row>
    <row r="38" spans="1:28" s="227" customFormat="1" ht="51">
      <c r="A38" s="181" t="s">
        <v>666</v>
      </c>
      <c r="B38" s="182" t="s">
        <v>1098</v>
      </c>
      <c r="C38" s="186" t="s">
        <v>1201</v>
      </c>
      <c r="D38" s="230"/>
      <c r="E38" s="182" t="s">
        <v>860</v>
      </c>
      <c r="F38" s="182" t="s">
        <v>666</v>
      </c>
      <c r="G38" s="182" t="s">
        <v>13177</v>
      </c>
      <c r="H38" s="183">
        <v>0</v>
      </c>
      <c r="I38" s="184" t="s">
        <v>1561</v>
      </c>
      <c r="J38" s="184" t="s">
        <v>11215</v>
      </c>
      <c r="K38" s="224"/>
      <c r="L38" s="224"/>
      <c r="M38" s="224"/>
      <c r="N38" s="224"/>
      <c r="O38" s="224"/>
      <c r="P38" s="185"/>
      <c r="Q38" s="225"/>
      <c r="R38" s="182" t="str">
        <f ca="1">IF(ISERROR($V38),"",OFFSET('Smelter Look-up'!$C$4,$V38-4,0)&amp;"")</f>
        <v>Istanbul Gold Refinery</v>
      </c>
      <c r="S38" s="181" t="str">
        <f t="shared" ref="S38:S67" ca="1" si="5">IF(B38="","",IF(ISERROR(MATCH($E38,CL,0)),"Unknown",INDIRECT("'C'!$A$"&amp;MATCH($E38,CL,0)+1)))</f>
        <v>TR</v>
      </c>
      <c r="T38" s="181" t="str">
        <f ca="1">IF(B38="","",IF(ISERROR(MATCH($J38,SorP!$B$1:$B$6226,0)),"",INDIRECT("'SorP'!$A$"&amp;MATCH($S38&amp;$J38,SorP!C:C,0))))</f>
        <v>TR-34</v>
      </c>
      <c r="U38" s="201"/>
      <c r="V38" s="226">
        <f>IF(C38="",NA(),IF(OR(C38="Smelter not listed",C38="Smelter not yet identified"),MATCH($B38&amp;$D38,'Smelter Look-up'!$J:$J,0),MATCH($B38&amp;$C38,'Smelter Look-up'!$J:$J,0)))</f>
        <v>124</v>
      </c>
      <c r="X38" s="227">
        <f t="shared" ref="X38:X67" si="6">IF(AND(C38="Smelter not listed",OR(LEN(D38)=0,LEN(E38)=0)),1,0)</f>
        <v>0</v>
      </c>
      <c r="AB38" s="228" t="str">
        <f t="shared" ref="AB38:AB67" si="7">B38&amp;C38</f>
        <v>GoldIstanbul Gold Refinery</v>
      </c>
    </row>
    <row r="39" spans="1:28" s="227" customFormat="1" ht="25.5">
      <c r="A39" s="181" t="s">
        <v>667</v>
      </c>
      <c r="B39" s="182" t="s">
        <v>1098</v>
      </c>
      <c r="C39" s="186" t="s">
        <v>879</v>
      </c>
      <c r="D39" s="230"/>
      <c r="E39" s="182" t="s">
        <v>1077</v>
      </c>
      <c r="F39" s="182" t="s">
        <v>667</v>
      </c>
      <c r="G39" s="182" t="s">
        <v>13177</v>
      </c>
      <c r="H39" s="183">
        <v>0</v>
      </c>
      <c r="I39" s="184" t="s">
        <v>1562</v>
      </c>
      <c r="J39" s="184" t="s">
        <v>1562</v>
      </c>
      <c r="K39" s="224"/>
      <c r="L39" s="224"/>
      <c r="M39" s="224"/>
      <c r="N39" s="224"/>
      <c r="O39" s="224"/>
      <c r="P39" s="185"/>
      <c r="Q39" s="225"/>
      <c r="R39" s="182" t="str">
        <f ca="1">IF(ISERROR($V39),"",OFFSET('Smelter Look-up'!$C$4,$V39-4,0)&amp;"")</f>
        <v>Japan Mint</v>
      </c>
      <c r="S39" s="181" t="str">
        <f t="shared" ca="1" si="5"/>
        <v>JP</v>
      </c>
      <c r="T39" s="181" t="str">
        <f ca="1">IF(B39="","",IF(ISERROR(MATCH($J39,SorP!$B$1:$B$6226,0)),"",INDIRECT("'SorP'!$A$"&amp;MATCH($S39&amp;$J39,SorP!C:C,0))))</f>
        <v>JP-27</v>
      </c>
      <c r="U39" s="201"/>
      <c r="V39" s="226">
        <f>IF(C39="",NA(),IF(OR(C39="Smelter not listed",C39="Smelter not yet identified"),MATCH($B39&amp;$D39,'Smelter Look-up'!$J:$J,0),MATCH($B39&amp;$C39,'Smelter Look-up'!$J:$J,0)))</f>
        <v>127</v>
      </c>
      <c r="X39" s="227">
        <f t="shared" si="6"/>
        <v>0</v>
      </c>
      <c r="AB39" s="228" t="str">
        <f t="shared" si="7"/>
        <v>GoldJapan Mint</v>
      </c>
    </row>
    <row r="40" spans="1:28" s="227" customFormat="1" ht="63.75">
      <c r="A40" s="181" t="s">
        <v>668</v>
      </c>
      <c r="B40" s="182" t="s">
        <v>1098</v>
      </c>
      <c r="C40" s="186" t="s">
        <v>2251</v>
      </c>
      <c r="D40" s="230"/>
      <c r="E40" s="182" t="s">
        <v>1069</v>
      </c>
      <c r="F40" s="182" t="s">
        <v>668</v>
      </c>
      <c r="G40" s="182" t="s">
        <v>13177</v>
      </c>
      <c r="H40" s="183">
        <v>0</v>
      </c>
      <c r="I40" s="184" t="s">
        <v>1563</v>
      </c>
      <c r="J40" s="184" t="s">
        <v>13531</v>
      </c>
      <c r="K40" s="224"/>
      <c r="L40" s="224"/>
      <c r="M40" s="224"/>
      <c r="N40" s="224"/>
      <c r="O40" s="224"/>
      <c r="P40" s="185"/>
      <c r="Q40" s="225"/>
      <c r="R40" s="182" t="str">
        <f ca="1">IF(ISERROR($V40),"",OFFSET('Smelter Look-up'!$C$4,$V40-4,0)&amp;"")</f>
        <v>Jiangxi Copper Co., Ltd.</v>
      </c>
      <c r="S40" s="181" t="str">
        <f t="shared" ca="1" si="5"/>
        <v>CN</v>
      </c>
      <c r="T40" s="181" t="str">
        <f ca="1">IF(B40="","",IF(ISERROR(MATCH($J40,SorP!$B$1:$B$6226,0)),"",INDIRECT("'SorP'!$A$"&amp;MATCH($S40&amp;$J40,SorP!C:C,0))))</f>
        <v>CN-JX</v>
      </c>
      <c r="U40" s="201"/>
      <c r="V40" s="226">
        <f>IF(C40="",NA(),IF(OR(C40="Smelter not listed",C40="Smelter not yet identified"),MATCH($B40&amp;$D40,'Smelter Look-up'!$J:$J,0),MATCH($B40&amp;$C40,'Smelter Look-up'!$J:$J,0)))</f>
        <v>129</v>
      </c>
      <c r="X40" s="227">
        <f t="shared" si="6"/>
        <v>0</v>
      </c>
      <c r="AB40" s="228" t="str">
        <f t="shared" si="7"/>
        <v>GoldJiangxi Copper Co., Ltd.</v>
      </c>
    </row>
    <row r="41" spans="1:28" s="227" customFormat="1" ht="63.75">
      <c r="A41" s="181" t="s">
        <v>669</v>
      </c>
      <c r="B41" s="182" t="s">
        <v>1098</v>
      </c>
      <c r="C41" s="186" t="s">
        <v>2153</v>
      </c>
      <c r="D41" s="230"/>
      <c r="E41" s="182" t="s">
        <v>2384</v>
      </c>
      <c r="F41" s="182" t="s">
        <v>669</v>
      </c>
      <c r="G41" s="182" t="s">
        <v>13177</v>
      </c>
      <c r="H41" s="183">
        <v>0</v>
      </c>
      <c r="I41" s="184" t="s">
        <v>1565</v>
      </c>
      <c r="J41" s="184" t="s">
        <v>1566</v>
      </c>
      <c r="K41" s="224"/>
      <c r="L41" s="224"/>
      <c r="M41" s="224"/>
      <c r="N41" s="224"/>
      <c r="O41" s="224"/>
      <c r="P41" s="185"/>
      <c r="Q41" s="225"/>
      <c r="R41" s="182" t="str">
        <f ca="1">IF(ISERROR($V41),"",OFFSET('Smelter Look-up'!$C$4,$V41-4,0)&amp;"")</f>
        <v>Asahi Refining USA Inc.</v>
      </c>
      <c r="S41" s="181" t="str">
        <f t="shared" ca="1" si="5"/>
        <v>US</v>
      </c>
      <c r="T41" s="181" t="str">
        <f ca="1">IF(B41="","",IF(ISERROR(MATCH($J41,SorP!$B$1:$B$6226,0)),"",INDIRECT("'SorP'!$A$"&amp;MATCH($S41&amp;$J41,SorP!C:C,0))))</f>
        <v>US-UT</v>
      </c>
      <c r="U41" s="201"/>
      <c r="V41" s="226">
        <f>IF(C41="",NA(),IF(OR(C41="Smelter not listed",C41="Smelter not yet identified"),MATCH($B41&amp;$D41,'Smelter Look-up'!$J:$J,0),MATCH($B41&amp;$C41,'Smelter Look-up'!$J:$J,0)))</f>
        <v>32</v>
      </c>
      <c r="X41" s="227">
        <f t="shared" si="6"/>
        <v>0</v>
      </c>
      <c r="AB41" s="228" t="str">
        <f t="shared" si="7"/>
        <v>GoldAsahi Refining USA Inc.</v>
      </c>
    </row>
    <row r="42" spans="1:28" s="227" customFormat="1" ht="63.75">
      <c r="A42" s="181" t="s">
        <v>670</v>
      </c>
      <c r="B42" s="182" t="s">
        <v>1098</v>
      </c>
      <c r="C42" s="186" t="s">
        <v>2238</v>
      </c>
      <c r="D42" s="230"/>
      <c r="E42" s="182" t="s">
        <v>1066</v>
      </c>
      <c r="F42" s="182" t="s">
        <v>670</v>
      </c>
      <c r="G42" s="182" t="s">
        <v>13177</v>
      </c>
      <c r="H42" s="183">
        <v>0</v>
      </c>
      <c r="I42" s="184" t="s">
        <v>1568</v>
      </c>
      <c r="J42" s="184" t="s">
        <v>1569</v>
      </c>
      <c r="K42" s="224"/>
      <c r="L42" s="224"/>
      <c r="M42" s="224"/>
      <c r="N42" s="224"/>
      <c r="O42" s="224"/>
      <c r="P42" s="185"/>
      <c r="Q42" s="225"/>
      <c r="R42" s="182" t="str">
        <f ca="1">IF(ISERROR($V42),"",OFFSET('Smelter Look-up'!$C$4,$V42-4,0)&amp;"")</f>
        <v>Asahi Refining Canada Ltd.</v>
      </c>
      <c r="S42" s="181" t="str">
        <f t="shared" ca="1" si="5"/>
        <v>CA</v>
      </c>
      <c r="T42" s="181" t="str">
        <f ca="1">IF(B42="","",IF(ISERROR(MATCH($J42,SorP!$B$1:$B$6226,0)),"",INDIRECT("'SorP'!$A$"&amp;MATCH($S42&amp;$J42,SorP!C:C,0))))</f>
        <v>CA-ON</v>
      </c>
      <c r="U42" s="201"/>
      <c r="V42" s="226">
        <f>IF(C42="",NA(),IF(OR(C42="Smelter not listed",C42="Smelter not yet identified"),MATCH($B42&amp;$D42,'Smelter Look-up'!$J:$J,0),MATCH($B42&amp;$C42,'Smelter Look-up'!$J:$J,0)))</f>
        <v>31</v>
      </c>
      <c r="X42" s="227">
        <f t="shared" si="6"/>
        <v>0</v>
      </c>
      <c r="AB42" s="228" t="str">
        <f t="shared" si="7"/>
        <v>GoldAsahi Refining Canada Ltd.</v>
      </c>
    </row>
    <row r="43" spans="1:28" s="227" customFormat="1" ht="76.5">
      <c r="A43" s="181" t="s">
        <v>673</v>
      </c>
      <c r="B43" s="182" t="s">
        <v>1098</v>
      </c>
      <c r="C43" s="186" t="s">
        <v>52</v>
      </c>
      <c r="D43" s="230"/>
      <c r="E43" s="182" t="s">
        <v>1077</v>
      </c>
      <c r="F43" s="182" t="s">
        <v>673</v>
      </c>
      <c r="G43" s="182" t="s">
        <v>13177</v>
      </c>
      <c r="H43" s="183">
        <v>0</v>
      </c>
      <c r="I43" s="184" t="s">
        <v>2314</v>
      </c>
      <c r="J43" s="184" t="s">
        <v>6611</v>
      </c>
      <c r="K43" s="224"/>
      <c r="L43" s="224"/>
      <c r="M43" s="224"/>
      <c r="N43" s="224"/>
      <c r="O43" s="224"/>
      <c r="P43" s="185"/>
      <c r="Q43" s="225"/>
      <c r="R43" s="182" t="str">
        <f ca="1">IF(ISERROR($V43),"",OFFSET('Smelter Look-up'!$C$4,$V43-4,0)&amp;"")</f>
        <v>JX Nippon Mining &amp; Metals Co., Ltd.</v>
      </c>
      <c r="S43" s="181" t="str">
        <f t="shared" ca="1" si="5"/>
        <v>JP</v>
      </c>
      <c r="T43" s="181" t="str">
        <f ca="1">IF(B43="","",IF(ISERROR(MATCH($J43,SorP!$B$1:$B$6226,0)),"",INDIRECT("'SorP'!$A$"&amp;MATCH($S43&amp;$J43,SorP!C:C,0))))</f>
        <v>JP-44</v>
      </c>
      <c r="U43" s="201"/>
      <c r="V43" s="226">
        <f>IF(C43="",NA(),IF(OR(C43="Smelter not listed",C43="Smelter not yet identified"),MATCH($B43&amp;$D43,'Smelter Look-up'!$J:$J,0),MATCH($B43&amp;$C43,'Smelter Look-up'!$J:$J,0)))</f>
        <v>137</v>
      </c>
      <c r="X43" s="227">
        <f t="shared" si="6"/>
        <v>0</v>
      </c>
      <c r="AB43" s="228" t="str">
        <f t="shared" si="7"/>
        <v>GoldJX Nippon Mining &amp; Metals Co., Ltd.</v>
      </c>
    </row>
    <row r="44" spans="1:28" s="227" customFormat="1" ht="25.5">
      <c r="A44" s="181" t="s">
        <v>674</v>
      </c>
      <c r="B44" s="182" t="s">
        <v>1098</v>
      </c>
      <c r="C44" s="186" t="s">
        <v>1571</v>
      </c>
      <c r="D44" s="230"/>
      <c r="E44" s="182" t="s">
        <v>1078</v>
      </c>
      <c r="F44" s="182" t="s">
        <v>674</v>
      </c>
      <c r="G44" s="182" t="s">
        <v>13177</v>
      </c>
      <c r="H44" s="183">
        <v>0</v>
      </c>
      <c r="I44" s="184" t="s">
        <v>1572</v>
      </c>
      <c r="J44" s="184" t="s">
        <v>7005</v>
      </c>
      <c r="K44" s="224"/>
      <c r="L44" s="224"/>
      <c r="M44" s="224"/>
      <c r="N44" s="224"/>
      <c r="O44" s="224"/>
      <c r="P44" s="185"/>
      <c r="Q44" s="225"/>
      <c r="R44" s="182" t="str">
        <f ca="1">IF(ISERROR($V44),"",OFFSET('Smelter Look-up'!$C$4,$V44-4,0)&amp;"")</f>
        <v>Kazzinc</v>
      </c>
      <c r="S44" s="181" t="str">
        <f t="shared" ca="1" si="5"/>
        <v>KZ</v>
      </c>
      <c r="T44" s="181" t="str">
        <f ca="1">IF(B44="","",IF(ISERROR(MATCH($J44,SorP!$B$1:$B$6226,0)),"",INDIRECT("'SorP'!$A$"&amp;MATCH($S44&amp;$J44,SorP!C:C,0))))</f>
        <v>KZ-KAR</v>
      </c>
      <c r="U44" s="201"/>
      <c r="V44" s="226">
        <f>IF(C44="",NA(),IF(OR(C44="Smelter not listed",C44="Smelter not yet identified"),MATCH($B44&amp;$D44,'Smelter Look-up'!$J:$J,0),MATCH($B44&amp;$C44,'Smelter Look-up'!$J:$J,0)))</f>
        <v>141</v>
      </c>
      <c r="X44" s="227">
        <f t="shared" si="6"/>
        <v>0</v>
      </c>
      <c r="AB44" s="228" t="str">
        <f t="shared" si="7"/>
        <v>GoldKazzinc</v>
      </c>
    </row>
    <row r="45" spans="1:28" s="227" customFormat="1" ht="76.5">
      <c r="A45" s="181" t="s">
        <v>1354</v>
      </c>
      <c r="B45" s="182" t="s">
        <v>1098</v>
      </c>
      <c r="C45" s="186" t="s">
        <v>12653</v>
      </c>
      <c r="D45" s="230"/>
      <c r="E45" s="182" t="s">
        <v>853</v>
      </c>
      <c r="F45" s="182" t="s">
        <v>1354</v>
      </c>
      <c r="G45" s="182" t="s">
        <v>13177</v>
      </c>
      <c r="H45" s="183">
        <v>0</v>
      </c>
      <c r="I45" s="184" t="s">
        <v>1661</v>
      </c>
      <c r="J45" s="184" t="s">
        <v>9441</v>
      </c>
      <c r="K45" s="224"/>
      <c r="L45" s="224"/>
      <c r="M45" s="224"/>
      <c r="N45" s="224"/>
      <c r="O45" s="224"/>
      <c r="P45" s="185"/>
      <c r="Q45" s="225"/>
      <c r="R45" s="182" t="str">
        <f ca="1">IF(ISERROR($V45),"",OFFSET('Smelter Look-up'!$C$4,$V45-4,0)&amp;"")</f>
        <v>KGHM Polska Miedz Spolka Akcyjna</v>
      </c>
      <c r="S45" s="181" t="str">
        <f t="shared" ca="1" si="5"/>
        <v>PL</v>
      </c>
      <c r="T45" s="181" t="str">
        <f ca="1">IF(B45="","",IF(ISERROR(MATCH($J45,SorP!$B$1:$B$6226,0)),"",INDIRECT("'SorP'!$A$"&amp;MATCH($S45&amp;$J45,SorP!C:C,0))))</f>
        <v>PL-02</v>
      </c>
      <c r="U45" s="201"/>
      <c r="V45" s="226">
        <f>IF(C45="",NA(),IF(OR(C45="Smelter not listed",C45="Smelter not yet identified"),MATCH($B45&amp;$D45,'Smelter Look-up'!$J:$J,0),MATCH($B45&amp;$C45,'Smelter Look-up'!$J:$J,0)))</f>
        <v>144</v>
      </c>
      <c r="X45" s="227">
        <f t="shared" si="6"/>
        <v>0</v>
      </c>
      <c r="AB45" s="228" t="str">
        <f t="shared" si="7"/>
        <v>GoldKGHM Polska Miedz Spolka Akcyjna</v>
      </c>
    </row>
    <row r="46" spans="1:28" s="227" customFormat="1" ht="63.75">
      <c r="A46" s="181" t="s">
        <v>677</v>
      </c>
      <c r="B46" s="182" t="s">
        <v>1098</v>
      </c>
      <c r="C46" s="186" t="s">
        <v>2102</v>
      </c>
      <c r="D46" s="230"/>
      <c r="E46" s="182" t="s">
        <v>1077</v>
      </c>
      <c r="F46" s="182" t="s">
        <v>677</v>
      </c>
      <c r="G46" s="182" t="s">
        <v>13177</v>
      </c>
      <c r="H46" s="183">
        <v>0</v>
      </c>
      <c r="I46" s="184" t="s">
        <v>1574</v>
      </c>
      <c r="J46" s="184" t="s">
        <v>1547</v>
      </c>
      <c r="K46" s="224"/>
      <c r="L46" s="224"/>
      <c r="M46" s="224"/>
      <c r="N46" s="224"/>
      <c r="O46" s="224"/>
      <c r="P46" s="185"/>
      <c r="Q46" s="225"/>
      <c r="R46" s="182" t="str">
        <f ca="1">IF(ISERROR($V46),"",OFFSET('Smelter Look-up'!$C$4,$V46-4,0)&amp;"")</f>
        <v>Kojima Chemicals Co., Ltd.</v>
      </c>
      <c r="S46" s="181" t="str">
        <f t="shared" ca="1" si="5"/>
        <v>JP</v>
      </c>
      <c r="T46" s="181" t="str">
        <f ca="1">IF(B46="","",IF(ISERROR(MATCH($J46,SorP!$B$1:$B$6226,0)),"",INDIRECT("'SorP'!$A$"&amp;MATCH($S46&amp;$J46,SorP!C:C,0))))</f>
        <v>JP-11</v>
      </c>
      <c r="U46" s="201"/>
      <c r="V46" s="226">
        <f>IF(C46="",NA(),IF(OR(C46="Smelter not listed",C46="Smelter not yet identified"),MATCH($B46&amp;$D46,'Smelter Look-up'!$J:$J,0),MATCH($B46&amp;$C46,'Smelter Look-up'!$J:$J,0)))</f>
        <v>147</v>
      </c>
      <c r="X46" s="227">
        <f t="shared" si="6"/>
        <v>0</v>
      </c>
      <c r="AB46" s="228" t="str">
        <f t="shared" si="7"/>
        <v>GoldKojima Chemicals Co., Ltd.</v>
      </c>
    </row>
    <row r="47" spans="1:28" s="227" customFormat="1" ht="51">
      <c r="A47" s="181" t="s">
        <v>681</v>
      </c>
      <c r="B47" s="182" t="s">
        <v>1098</v>
      </c>
      <c r="C47" s="186" t="s">
        <v>15830</v>
      </c>
      <c r="D47" s="230"/>
      <c r="E47" s="182" t="s">
        <v>1080</v>
      </c>
      <c r="F47" s="182" t="s">
        <v>681</v>
      </c>
      <c r="G47" s="182" t="s">
        <v>13177</v>
      </c>
      <c r="H47" s="183">
        <v>0</v>
      </c>
      <c r="I47" s="184" t="s">
        <v>1579</v>
      </c>
      <c r="J47" s="184" t="s">
        <v>12814</v>
      </c>
      <c r="K47" s="224"/>
      <c r="L47" s="224"/>
      <c r="M47" s="224"/>
      <c r="N47" s="224"/>
      <c r="O47" s="224"/>
      <c r="P47" s="185"/>
      <c r="Q47" s="225"/>
      <c r="R47" s="182" t="str">
        <f ca="1">IF(ISERROR($V47),"",OFFSET('Smelter Look-up'!$C$4,$V47-4,0)&amp;"")</f>
        <v/>
      </c>
      <c r="S47" s="181" t="str">
        <f t="shared" ca="1" si="5"/>
        <v>KR</v>
      </c>
      <c r="T47" s="181" t="str">
        <f ca="1">IF(B47="","",IF(ISERROR(MATCH($J47,SorP!$B$1:$B$6226,0)),"",INDIRECT("'SorP'!$A$"&amp;MATCH($S47&amp;$J47,SorP!C:C,0))))</f>
        <v>KR-31</v>
      </c>
      <c r="U47" s="201"/>
      <c r="V47" s="226" t="e">
        <f>IF(C47="",NA(),IF(OR(C47="Smelter not listed",C47="Smelter not yet identified"),MATCH($B47&amp;$D47,'Smelter Look-up'!$J:$J,0),MATCH($B47&amp;$C47,'Smelter Look-up'!$J:$J,0)))</f>
        <v>#N/A</v>
      </c>
      <c r="X47" s="227">
        <f t="shared" si="6"/>
        <v>0</v>
      </c>
      <c r="AB47" s="228" t="str">
        <f t="shared" si="7"/>
        <v>GoldLS-NIKKO Copper Inc.</v>
      </c>
    </row>
    <row r="48" spans="1:28" s="227" customFormat="1" ht="25.5">
      <c r="A48" s="181" t="s">
        <v>684</v>
      </c>
      <c r="B48" s="182" t="s">
        <v>1098</v>
      </c>
      <c r="C48" s="186" t="s">
        <v>881</v>
      </c>
      <c r="D48" s="230"/>
      <c r="E48" s="182" t="s">
        <v>2384</v>
      </c>
      <c r="F48" s="182" t="s">
        <v>684</v>
      </c>
      <c r="G48" s="182" t="s">
        <v>13177</v>
      </c>
      <c r="H48" s="183">
        <v>0</v>
      </c>
      <c r="I48" s="184" t="s">
        <v>1582</v>
      </c>
      <c r="J48" s="184" t="s">
        <v>1583</v>
      </c>
      <c r="K48" s="224"/>
      <c r="L48" s="224"/>
      <c r="M48" s="224"/>
      <c r="N48" s="224"/>
      <c r="O48" s="224"/>
      <c r="P48" s="185"/>
      <c r="Q48" s="225"/>
      <c r="R48" s="182" t="str">
        <f ca="1">IF(ISERROR($V48),"",OFFSET('Smelter Look-up'!$C$4,$V48-4,0)&amp;"")</f>
        <v>Materion</v>
      </c>
      <c r="S48" s="181" t="str">
        <f t="shared" ca="1" si="5"/>
        <v>US</v>
      </c>
      <c r="T48" s="181" t="str">
        <f ca="1">IF(B48="","",IF(ISERROR(MATCH($J48,SorP!$B$1:$B$6226,0)),"",INDIRECT("'SorP'!$A$"&amp;MATCH($S48&amp;$J48,SorP!C:C,0))))</f>
        <v>US-NY</v>
      </c>
      <c r="U48" s="201"/>
      <c r="V48" s="226">
        <f>IF(C48="",NA(),IF(OR(C48="Smelter not listed",C48="Smelter not yet identified"),MATCH($B48&amp;$D48,'Smelter Look-up'!$J:$J,0),MATCH($B48&amp;$C48,'Smelter Look-up'!$J:$J,0)))</f>
        <v>169</v>
      </c>
      <c r="X48" s="227">
        <f t="shared" si="6"/>
        <v>0</v>
      </c>
      <c r="AB48" s="228" t="str">
        <f t="shared" si="7"/>
        <v>GoldMaterion</v>
      </c>
    </row>
    <row r="49" spans="1:28" s="227" customFormat="1" ht="89.25">
      <c r="A49" s="181" t="s">
        <v>686</v>
      </c>
      <c r="B49" s="182" t="s">
        <v>1098</v>
      </c>
      <c r="C49" s="186" t="s">
        <v>2105</v>
      </c>
      <c r="D49" s="230"/>
      <c r="E49" s="182" t="s">
        <v>1069</v>
      </c>
      <c r="F49" s="182" t="s">
        <v>686</v>
      </c>
      <c r="G49" s="182" t="s">
        <v>13177</v>
      </c>
      <c r="H49" s="183">
        <v>0</v>
      </c>
      <c r="I49" s="184" t="s">
        <v>1587</v>
      </c>
      <c r="J49" s="184" t="s">
        <v>15604</v>
      </c>
      <c r="K49" s="224"/>
      <c r="L49" s="224"/>
      <c r="M49" s="224"/>
      <c r="N49" s="224"/>
      <c r="O49" s="224"/>
      <c r="P49" s="185"/>
      <c r="Q49" s="225"/>
      <c r="R49" s="182" t="str">
        <f ca="1">IF(ISERROR($V49),"",OFFSET('Smelter Look-up'!$C$4,$V49-4,0)&amp;"")</f>
        <v>Metalor Technologies (Hong Kong) Ltd.</v>
      </c>
      <c r="S49" s="181" t="str">
        <f t="shared" ca="1" si="5"/>
        <v>CN</v>
      </c>
      <c r="T49" s="181" t="str">
        <f ca="1">IF(B49="","",IF(ISERROR(MATCH($J49,SorP!$B$1:$B$6226,0)),"",INDIRECT("'SorP'!$A$"&amp;MATCH($S49&amp;$J49,SorP!C:C,0))))</f>
        <v>CN-HK</v>
      </c>
      <c r="U49" s="201"/>
      <c r="V49" s="226">
        <f>IF(C49="",NA(),IF(OR(C49="Smelter not listed",C49="Smelter not yet identified"),MATCH($B49&amp;$D49,'Smelter Look-up'!$J:$J,0),MATCH($B49&amp;$C49,'Smelter Look-up'!$J:$J,0)))</f>
        <v>178</v>
      </c>
      <c r="X49" s="227">
        <f t="shared" si="6"/>
        <v>0</v>
      </c>
      <c r="AB49" s="228" t="str">
        <f t="shared" si="7"/>
        <v>GoldMetalor Technologies (Hong Kong) Ltd.</v>
      </c>
    </row>
    <row r="50" spans="1:28" s="227" customFormat="1" ht="102">
      <c r="A50" s="181" t="s">
        <v>687</v>
      </c>
      <c r="B50" s="182" t="s">
        <v>1098</v>
      </c>
      <c r="C50" s="186" t="s">
        <v>2106</v>
      </c>
      <c r="D50" s="230"/>
      <c r="E50" s="182" t="s">
        <v>857</v>
      </c>
      <c r="F50" s="182" t="s">
        <v>687</v>
      </c>
      <c r="G50" s="182" t="s">
        <v>13177</v>
      </c>
      <c r="H50" s="183">
        <v>0</v>
      </c>
      <c r="I50" s="184" t="s">
        <v>12670</v>
      </c>
      <c r="J50" s="184" t="s">
        <v>10242</v>
      </c>
      <c r="K50" s="224"/>
      <c r="L50" s="224"/>
      <c r="M50" s="224"/>
      <c r="N50" s="224"/>
      <c r="O50" s="224"/>
      <c r="P50" s="185"/>
      <c r="Q50" s="225"/>
      <c r="R50" s="182" t="str">
        <f ca="1">IF(ISERROR($V50),"",OFFSET('Smelter Look-up'!$C$4,$V50-4,0)&amp;"")</f>
        <v>Metalor Technologies (Singapore) Pte., Ltd.</v>
      </c>
      <c r="S50" s="181" t="str">
        <f t="shared" ca="1" si="5"/>
        <v>SG</v>
      </c>
      <c r="T50" s="181" t="str">
        <f ca="1">IF(B50="","",IF(ISERROR(MATCH($J50,SorP!$B$1:$B$6226,0)),"",INDIRECT("'SorP'!$A$"&amp;MATCH($S50&amp;$J50,SorP!C:C,0))))</f>
        <v>SG-05</v>
      </c>
      <c r="U50" s="201"/>
      <c r="V50" s="226">
        <f>IF(C50="",NA(),IF(OR(C50="Smelter not listed",C50="Smelter not yet identified"),MATCH($B50&amp;$D50,'Smelter Look-up'!$J:$J,0),MATCH($B50&amp;$C50,'Smelter Look-up'!$J:$J,0)))</f>
        <v>179</v>
      </c>
      <c r="X50" s="227">
        <f t="shared" si="6"/>
        <v>0</v>
      </c>
      <c r="AB50" s="228" t="str">
        <f t="shared" si="7"/>
        <v>GoldMetalor Technologies (Singapore) Pte., Ltd.</v>
      </c>
    </row>
    <row r="51" spans="1:28" s="227" customFormat="1" ht="76.5">
      <c r="A51" s="181" t="s">
        <v>691</v>
      </c>
      <c r="B51" s="182" t="s">
        <v>1098</v>
      </c>
      <c r="C51" s="186" t="s">
        <v>1131</v>
      </c>
      <c r="D51" s="230"/>
      <c r="E51" s="182" t="s">
        <v>1077</v>
      </c>
      <c r="F51" s="182" t="s">
        <v>691</v>
      </c>
      <c r="G51" s="182" t="s">
        <v>13177</v>
      </c>
      <c r="H51" s="183">
        <v>0</v>
      </c>
      <c r="I51" s="184" t="s">
        <v>1509</v>
      </c>
      <c r="J51" s="184" t="s">
        <v>1509</v>
      </c>
      <c r="K51" s="224"/>
      <c r="L51" s="224"/>
      <c r="M51" s="224"/>
      <c r="N51" s="224"/>
      <c r="O51" s="224"/>
      <c r="P51" s="185"/>
      <c r="Q51" s="225"/>
      <c r="R51" s="182" t="str">
        <f ca="1">IF(ISERROR($V51),"",OFFSET('Smelter Look-up'!$C$4,$V51-4,0)&amp;"")</f>
        <v>Mitsubishi Materials Corporation</v>
      </c>
      <c r="S51" s="181" t="str">
        <f t="shared" ca="1" si="5"/>
        <v>JP</v>
      </c>
      <c r="T51" s="181" t="str">
        <f ca="1">IF(B51="","",IF(ISERROR(MATCH($J51,SorP!$B$1:$B$6226,0)),"",INDIRECT("'SorP'!$A$"&amp;MATCH($S51&amp;$J51,SorP!C:C,0))))</f>
        <v>JP-13</v>
      </c>
      <c r="U51" s="201"/>
      <c r="V51" s="226">
        <f>IF(C51="",NA(),IF(OR(C51="Smelter not listed",C51="Smelter not yet identified"),MATCH($B51&amp;$D51,'Smelter Look-up'!$J:$J,0),MATCH($B51&amp;$C51,'Smelter Look-up'!$J:$J,0)))</f>
        <v>189</v>
      </c>
      <c r="X51" s="227">
        <f t="shared" si="6"/>
        <v>0</v>
      </c>
      <c r="AB51" s="228" t="str">
        <f t="shared" si="7"/>
        <v>GoldMitsubishi Materials Corporation</v>
      </c>
    </row>
    <row r="52" spans="1:28" s="227" customFormat="1" ht="89.25">
      <c r="A52" s="181" t="s">
        <v>692</v>
      </c>
      <c r="B52" s="182" t="s">
        <v>1098</v>
      </c>
      <c r="C52" s="186" t="s">
        <v>1196</v>
      </c>
      <c r="D52" s="230"/>
      <c r="E52" s="182" t="s">
        <v>1077</v>
      </c>
      <c r="F52" s="182" t="s">
        <v>692</v>
      </c>
      <c r="G52" s="182" t="s">
        <v>13177</v>
      </c>
      <c r="H52" s="183">
        <v>0</v>
      </c>
      <c r="I52" s="184" t="s">
        <v>1594</v>
      </c>
      <c r="J52" s="184" t="s">
        <v>1593</v>
      </c>
      <c r="K52" s="224"/>
      <c r="L52" s="224"/>
      <c r="M52" s="224"/>
      <c r="N52" s="224"/>
      <c r="O52" s="224"/>
      <c r="P52" s="185"/>
      <c r="Q52" s="225"/>
      <c r="R52" s="182" t="str">
        <f ca="1">IF(ISERROR($V52),"",OFFSET('Smelter Look-up'!$C$4,$V52-4,0)&amp;"")</f>
        <v>Mitsui Mining and Smelting Co., Ltd.</v>
      </c>
      <c r="S52" s="181" t="str">
        <f t="shared" ca="1" si="5"/>
        <v>JP</v>
      </c>
      <c r="T52" s="181" t="str">
        <f ca="1">IF(B52="","",IF(ISERROR(MATCH($J52,SorP!$B$1:$B$6226,0)),"",INDIRECT("'SorP'!$A$"&amp;MATCH($S52&amp;$J52,SorP!C:C,0))))</f>
        <v>JP-34</v>
      </c>
      <c r="U52" s="201"/>
      <c r="V52" s="226">
        <f>IF(C52="",NA(),IF(OR(C52="Smelter not listed",C52="Smelter not yet identified"),MATCH($B52&amp;$D52,'Smelter Look-up'!$J:$J,0),MATCH($B52&amp;$C52,'Smelter Look-up'!$J:$J,0)))</f>
        <v>191</v>
      </c>
      <c r="X52" s="227">
        <f t="shared" si="6"/>
        <v>0</v>
      </c>
      <c r="AB52" s="228" t="str">
        <f t="shared" si="7"/>
        <v>GoldMitsui Mining and Smelting Co., Ltd.</v>
      </c>
    </row>
    <row r="53" spans="1:28" s="227" customFormat="1" ht="76.5">
      <c r="A53" s="181" t="s">
        <v>1356</v>
      </c>
      <c r="B53" s="182" t="s">
        <v>1098</v>
      </c>
      <c r="C53" s="186" t="s">
        <v>2124</v>
      </c>
      <c r="D53" s="230"/>
      <c r="E53" s="182" t="s">
        <v>1075</v>
      </c>
      <c r="F53" s="182" t="s">
        <v>1356</v>
      </c>
      <c r="G53" s="182" t="s">
        <v>13177</v>
      </c>
      <c r="H53" s="183">
        <v>0</v>
      </c>
      <c r="I53" s="184" t="s">
        <v>1659</v>
      </c>
      <c r="J53" s="184" t="s">
        <v>15831</v>
      </c>
      <c r="K53" s="224"/>
      <c r="L53" s="224"/>
      <c r="M53" s="224"/>
      <c r="N53" s="224"/>
      <c r="O53" s="224"/>
      <c r="P53" s="185"/>
      <c r="Q53" s="225"/>
      <c r="R53" s="182" t="str">
        <f ca="1">IF(ISERROR($V53),"",OFFSET('Smelter Look-up'!$C$4,$V53-4,0)&amp;"")</f>
        <v>MMTC-PAMP India Pvt., Ltd.</v>
      </c>
      <c r="S53" s="181" t="str">
        <f t="shared" ca="1" si="5"/>
        <v>IN</v>
      </c>
      <c r="T53" s="181" t="str">
        <f ca="1">IF(B53="","",IF(ISERROR(MATCH($J53,SorP!$B$1:$B$6226,0)),"",INDIRECT("'SorP'!$A$"&amp;MATCH($S53&amp;$J53,SorP!C:C,0))))</f>
        <v/>
      </c>
      <c r="U53" s="201"/>
      <c r="V53" s="226">
        <f>IF(C53="",NA(),IF(OR(C53="Smelter not listed",C53="Smelter not yet identified"),MATCH($B53&amp;$D53,'Smelter Look-up'!$J:$J,0),MATCH($B53&amp;$C53,'Smelter Look-up'!$J:$J,0)))</f>
        <v>193</v>
      </c>
      <c r="X53" s="227">
        <f t="shared" si="6"/>
        <v>0</v>
      </c>
      <c r="AB53" s="228" t="str">
        <f t="shared" si="7"/>
        <v>GoldMMTC-PAMP India Pvt., Ltd.</v>
      </c>
    </row>
    <row r="54" spans="1:28" s="227" customFormat="1" ht="76.5">
      <c r="A54" s="181" t="s">
        <v>694</v>
      </c>
      <c r="B54" s="182" t="s">
        <v>1098</v>
      </c>
      <c r="C54" s="186" t="s">
        <v>12378</v>
      </c>
      <c r="D54" s="230"/>
      <c r="E54" s="182" t="s">
        <v>860</v>
      </c>
      <c r="F54" s="182" t="s">
        <v>694</v>
      </c>
      <c r="G54" s="182" t="s">
        <v>13177</v>
      </c>
      <c r="H54" s="183">
        <v>0</v>
      </c>
      <c r="I54" s="184" t="s">
        <v>1597</v>
      </c>
      <c r="J54" s="184" t="s">
        <v>11215</v>
      </c>
      <c r="K54" s="224"/>
      <c r="L54" s="224"/>
      <c r="M54" s="224"/>
      <c r="N54" s="224"/>
      <c r="O54" s="224"/>
      <c r="P54" s="185"/>
      <c r="Q54" s="225"/>
      <c r="R54" s="182" t="str">
        <f ca="1">IF(ISERROR($V54),"",OFFSET('Smelter Look-up'!$C$4,$V54-4,0)&amp;"")</f>
        <v>Nadir Metal Rafineri San. Ve Tic. A.S.</v>
      </c>
      <c r="S54" s="181" t="str">
        <f t="shared" ca="1" si="5"/>
        <v>TR</v>
      </c>
      <c r="T54" s="181" t="str">
        <f ca="1">IF(B54="","",IF(ISERROR(MATCH($J54,SorP!$B$1:$B$6226,0)),"",INDIRECT("'SorP'!$A$"&amp;MATCH($S54&amp;$J54,SorP!C:C,0))))</f>
        <v>TR-34</v>
      </c>
      <c r="U54" s="201"/>
      <c r="V54" s="226">
        <f>IF(C54="",NA(),IF(OR(C54="Smelter not listed",C54="Smelter not yet identified"),MATCH($B54&amp;$D54,'Smelter Look-up'!$J:$J,0),MATCH($B54&amp;$C54,'Smelter Look-up'!$J:$J,0)))</f>
        <v>197</v>
      </c>
      <c r="X54" s="227">
        <f t="shared" si="6"/>
        <v>0</v>
      </c>
      <c r="AB54" s="228" t="str">
        <f t="shared" si="7"/>
        <v>GoldNadir Metal Rafineri San. Ve Tic. A.S.</v>
      </c>
    </row>
    <row r="55" spans="1:28" s="227" customFormat="1" ht="63.75">
      <c r="A55" s="181" t="s">
        <v>696</v>
      </c>
      <c r="B55" s="182" t="s">
        <v>1098</v>
      </c>
      <c r="C55" s="186" t="s">
        <v>2109</v>
      </c>
      <c r="D55" s="230"/>
      <c r="E55" s="182" t="s">
        <v>1077</v>
      </c>
      <c r="F55" s="182" t="s">
        <v>696</v>
      </c>
      <c r="G55" s="182" t="s">
        <v>13177</v>
      </c>
      <c r="H55" s="183">
        <v>0</v>
      </c>
      <c r="I55" s="184" t="s">
        <v>1599</v>
      </c>
      <c r="J55" s="184" t="s">
        <v>1600</v>
      </c>
      <c r="K55" s="224"/>
      <c r="L55" s="224"/>
      <c r="M55" s="224"/>
      <c r="N55" s="224"/>
      <c r="O55" s="224"/>
      <c r="P55" s="185"/>
      <c r="Q55" s="225"/>
      <c r="R55" s="182" t="str">
        <f ca="1">IF(ISERROR($V55),"",OFFSET('Smelter Look-up'!$C$4,$V55-4,0)&amp;"")</f>
        <v>Nihon Material Co., Ltd.</v>
      </c>
      <c r="S55" s="181" t="str">
        <f t="shared" ca="1" si="5"/>
        <v>JP</v>
      </c>
      <c r="T55" s="181" t="str">
        <f ca="1">IF(B55="","",IF(ISERROR(MATCH($J55,SorP!$B$1:$B$6226,0)),"",INDIRECT("'SorP'!$A$"&amp;MATCH($S55&amp;$J55,SorP!C:C,0))))</f>
        <v>JP-12</v>
      </c>
      <c r="U55" s="201"/>
      <c r="V55" s="226">
        <f>IF(C55="",NA(),IF(OR(C55="Smelter not listed",C55="Smelter not yet identified"),MATCH($B55&amp;$D55,'Smelter Look-up'!$J:$J,0),MATCH($B55&amp;$C55,'Smelter Look-up'!$J:$J,0)))</f>
        <v>201</v>
      </c>
      <c r="X55" s="227">
        <f t="shared" si="6"/>
        <v>0</v>
      </c>
      <c r="AB55" s="228" t="str">
        <f t="shared" si="7"/>
        <v>GoldNihon Material Co., Ltd.</v>
      </c>
    </row>
    <row r="56" spans="1:28" s="227" customFormat="1" ht="89.25">
      <c r="A56" s="181" t="s">
        <v>697</v>
      </c>
      <c r="B56" s="182" t="s">
        <v>1098</v>
      </c>
      <c r="C56" s="186" t="s">
        <v>2110</v>
      </c>
      <c r="D56" s="230"/>
      <c r="E56" s="182" t="s">
        <v>1077</v>
      </c>
      <c r="F56" s="182" t="s">
        <v>697</v>
      </c>
      <c r="G56" s="182" t="s">
        <v>13177</v>
      </c>
      <c r="H56" s="183">
        <v>0</v>
      </c>
      <c r="I56" s="184" t="s">
        <v>1602</v>
      </c>
      <c r="J56" s="184" t="s">
        <v>1603</v>
      </c>
      <c r="K56" s="224"/>
      <c r="L56" s="224"/>
      <c r="M56" s="224"/>
      <c r="N56" s="224"/>
      <c r="O56" s="224"/>
      <c r="P56" s="185"/>
      <c r="Q56" s="225"/>
      <c r="R56" s="182" t="str">
        <f ca="1">IF(ISERROR($V56),"",OFFSET('Smelter Look-up'!$C$4,$V56-4,0)&amp;"")</f>
        <v>Ohura Precious Metal Industry Co., Ltd.</v>
      </c>
      <c r="S56" s="181" t="str">
        <f t="shared" ca="1" si="5"/>
        <v>JP</v>
      </c>
      <c r="T56" s="181" t="str">
        <f ca="1">IF(B56="","",IF(ISERROR(MATCH($J56,SorP!$B$1:$B$6226,0)),"",INDIRECT("'SorP'!$A$"&amp;MATCH($S56&amp;$J56,SorP!C:C,0))))</f>
        <v>JP-29</v>
      </c>
      <c r="U56" s="201"/>
      <c r="V56" s="226">
        <f>IF(C56="",NA(),IF(OR(C56="Smelter not listed",C56="Smelter not yet identified"),MATCH($B56&amp;$D56,'Smelter Look-up'!$J:$J,0),MATCH($B56&amp;$C56,'Smelter Look-up'!$J:$J,0)))</f>
        <v>207</v>
      </c>
      <c r="X56" s="227">
        <f t="shared" si="6"/>
        <v>0</v>
      </c>
      <c r="AB56" s="228" t="str">
        <f t="shared" si="7"/>
        <v>GoldOhura Precious Metal Industry Co., Ltd.</v>
      </c>
    </row>
    <row r="57" spans="1:28" s="227" customFormat="1" ht="25.5">
      <c r="A57" s="181" t="s">
        <v>699</v>
      </c>
      <c r="B57" s="182" t="s">
        <v>1098</v>
      </c>
      <c r="C57" s="186" t="s">
        <v>2265</v>
      </c>
      <c r="D57" s="230"/>
      <c r="E57" s="182" t="s">
        <v>1067</v>
      </c>
      <c r="F57" s="182" t="s">
        <v>699</v>
      </c>
      <c r="G57" s="182" t="s">
        <v>13177</v>
      </c>
      <c r="H57" s="183">
        <v>0</v>
      </c>
      <c r="I57" s="184" t="s">
        <v>15832</v>
      </c>
      <c r="J57" s="184" t="s">
        <v>1517</v>
      </c>
      <c r="K57" s="224"/>
      <c r="L57" s="224"/>
      <c r="M57" s="224"/>
      <c r="N57" s="224"/>
      <c r="O57" s="224"/>
      <c r="P57" s="185"/>
      <c r="Q57" s="225"/>
      <c r="R57" s="182" t="str">
        <f ca="1">IF(ISERROR($V57),"",OFFSET('Smelter Look-up'!$C$4,$V57-4,0)&amp;"")</f>
        <v>MKS PAMP SA</v>
      </c>
      <c r="S57" s="181" t="str">
        <f t="shared" ca="1" si="5"/>
        <v>CH</v>
      </c>
      <c r="T57" s="181" t="str">
        <f ca="1">IF(B57="","",IF(ISERROR(MATCH($J57,SorP!$B$1:$B$6226,0)),"",INDIRECT("'SorP'!$A$"&amp;MATCH($S57&amp;$J57,SorP!C:C,0))))</f>
        <v>CH-TI</v>
      </c>
      <c r="U57" s="201"/>
      <c r="V57" s="226">
        <f>IF(C57="",NA(),IF(OR(C57="Smelter not listed",C57="Smelter not yet identified"),MATCH($B57&amp;$D57,'Smelter Look-up'!$J:$J,0),MATCH($B57&amp;$C57,'Smelter Look-up'!$J:$J,0)))</f>
        <v>211</v>
      </c>
      <c r="X57" s="227">
        <f t="shared" si="6"/>
        <v>0</v>
      </c>
      <c r="AB57" s="228" t="str">
        <f t="shared" si="7"/>
        <v>GoldPAMP S.A.</v>
      </c>
    </row>
    <row r="58" spans="1:28" s="227" customFormat="1" ht="76.5">
      <c r="A58" s="181" t="s">
        <v>702</v>
      </c>
      <c r="B58" s="182" t="s">
        <v>1098</v>
      </c>
      <c r="C58" s="186" t="s">
        <v>1198</v>
      </c>
      <c r="D58" s="230"/>
      <c r="E58" s="182" t="s">
        <v>1074</v>
      </c>
      <c r="F58" s="182" t="s">
        <v>702</v>
      </c>
      <c r="G58" s="182" t="s">
        <v>13177</v>
      </c>
      <c r="H58" s="183">
        <v>0</v>
      </c>
      <c r="I58" s="184" t="s">
        <v>1607</v>
      </c>
      <c r="J58" s="184" t="s">
        <v>5954</v>
      </c>
      <c r="K58" s="224"/>
      <c r="L58" s="224"/>
      <c r="M58" s="224"/>
      <c r="N58" s="224"/>
      <c r="O58" s="224"/>
      <c r="P58" s="185"/>
      <c r="Q58" s="225"/>
      <c r="R58" s="182" t="str">
        <f ca="1">IF(ISERROR($V58),"",OFFSET('Smelter Look-up'!$C$4,$V58-4,0)&amp;"")</f>
        <v>PT Aneka Tambang (Persero) Tbk</v>
      </c>
      <c r="S58" s="181" t="str">
        <f t="shared" ca="1" si="5"/>
        <v>ID</v>
      </c>
      <c r="T58" s="181" t="str">
        <f ca="1">IF(B58="","",IF(ISERROR(MATCH($J58,SorP!$B$1:$B$6226,0)),"",INDIRECT("'SorP'!$A$"&amp;MATCH($S58&amp;$J58,SorP!C:C,0))))</f>
        <v>ID-JK</v>
      </c>
      <c r="U58" s="201"/>
      <c r="V58" s="226">
        <f>IF(C58="",NA(),IF(OR(C58="Smelter not listed",C58="Smelter not yet identified"),MATCH($B58&amp;$D58,'Smelter Look-up'!$J:$J,0),MATCH($B58&amp;$C58,'Smelter Look-up'!$J:$J,0)))</f>
        <v>220</v>
      </c>
      <c r="X58" s="227">
        <f t="shared" si="6"/>
        <v>0</v>
      </c>
      <c r="AB58" s="228" t="str">
        <f t="shared" si="7"/>
        <v>GoldPT Aneka Tambang (Persero) Tbk</v>
      </c>
    </row>
    <row r="59" spans="1:28" s="227" customFormat="1" ht="38.25">
      <c r="A59" s="181" t="s">
        <v>703</v>
      </c>
      <c r="B59" s="182" t="s">
        <v>1098</v>
      </c>
      <c r="C59" s="186" t="s">
        <v>12379</v>
      </c>
      <c r="D59" s="230"/>
      <c r="E59" s="182" t="s">
        <v>1067</v>
      </c>
      <c r="F59" s="182" t="s">
        <v>703</v>
      </c>
      <c r="G59" s="182" t="s">
        <v>13177</v>
      </c>
      <c r="H59" s="183">
        <v>0</v>
      </c>
      <c r="I59" s="184" t="s">
        <v>1608</v>
      </c>
      <c r="J59" s="184" t="s">
        <v>1589</v>
      </c>
      <c r="K59" s="224"/>
      <c r="L59" s="224"/>
      <c r="M59" s="224"/>
      <c r="N59" s="224"/>
      <c r="O59" s="224"/>
      <c r="P59" s="185"/>
      <c r="Q59" s="225"/>
      <c r="R59" s="182" t="str">
        <f ca="1">IF(ISERROR($V59),"",OFFSET('Smelter Look-up'!$C$4,$V59-4,0)&amp;"")</f>
        <v>PX Precinox S.A.</v>
      </c>
      <c r="S59" s="181" t="str">
        <f t="shared" ca="1" si="5"/>
        <v>CH</v>
      </c>
      <c r="T59" s="181" t="str">
        <f ca="1">IF(B59="","",IF(ISERROR(MATCH($J59,SorP!$B$1:$B$6226,0)),"",INDIRECT("'SorP'!$A$"&amp;MATCH($S59&amp;$J59,SorP!C:C,0))))</f>
        <v>CH-NE</v>
      </c>
      <c r="U59" s="201"/>
      <c r="V59" s="226">
        <f>IF(C59="",NA(),IF(OR(C59="Smelter not listed",C59="Smelter not yet identified"),MATCH($B59&amp;$D59,'Smelter Look-up'!$J:$J,0),MATCH($B59&amp;$C59,'Smelter Look-up'!$J:$J,0)))</f>
        <v>221</v>
      </c>
      <c r="X59" s="227">
        <f t="shared" si="6"/>
        <v>0</v>
      </c>
      <c r="AB59" s="228" t="str">
        <f t="shared" si="7"/>
        <v>GoldPX Precinox S.A.</v>
      </c>
    </row>
    <row r="60" spans="1:28" s="227" customFormat="1" ht="63.75">
      <c r="A60" s="181" t="s">
        <v>704</v>
      </c>
      <c r="B60" s="182" t="s">
        <v>1098</v>
      </c>
      <c r="C60" s="186" t="s">
        <v>2112</v>
      </c>
      <c r="D60" s="230"/>
      <c r="E60" s="182" t="s">
        <v>864</v>
      </c>
      <c r="F60" s="182" t="s">
        <v>704</v>
      </c>
      <c r="G60" s="182" t="s">
        <v>13177</v>
      </c>
      <c r="H60" s="183">
        <v>0</v>
      </c>
      <c r="I60" s="184" t="s">
        <v>1609</v>
      </c>
      <c r="J60" s="184" t="s">
        <v>1610</v>
      </c>
      <c r="K60" s="224"/>
      <c r="L60" s="224"/>
      <c r="M60" s="224"/>
      <c r="N60" s="224"/>
      <c r="O60" s="224"/>
      <c r="P60" s="185"/>
      <c r="Q60" s="225"/>
      <c r="R60" s="182" t="str">
        <f ca="1">IF(ISERROR($V60),"",OFFSET('Smelter Look-up'!$C$4,$V60-4,0)&amp;"")</f>
        <v>Rand Refinery (Pty) Ltd.</v>
      </c>
      <c r="S60" s="181" t="str">
        <f t="shared" ca="1" si="5"/>
        <v>ZA</v>
      </c>
      <c r="T60" s="181" t="str">
        <f ca="1">IF(B60="","",IF(ISERROR(MATCH($J60,SorP!$B$1:$B$6226,0)),"",INDIRECT("'SorP'!$A$"&amp;MATCH($S60&amp;$J60,SorP!C:C,0))))</f>
        <v>ZA-GP</v>
      </c>
      <c r="U60" s="201"/>
      <c r="V60" s="226">
        <f>IF(C60="",NA(),IF(OR(C60="Smelter not listed",C60="Smelter not yet identified"),MATCH($B60&amp;$D60,'Smelter Look-up'!$J:$J,0),MATCH($B60&amp;$C60,'Smelter Look-up'!$J:$J,0)))</f>
        <v>224</v>
      </c>
      <c r="X60" s="227">
        <f t="shared" si="6"/>
        <v>0</v>
      </c>
      <c r="AB60" s="228" t="str">
        <f t="shared" si="7"/>
        <v>GoldRand Refinery (Pty) Ltd.</v>
      </c>
    </row>
    <row r="61" spans="1:28" s="227" customFormat="1" ht="63.75">
      <c r="A61" s="181" t="s">
        <v>708</v>
      </c>
      <c r="B61" s="182" t="s">
        <v>1098</v>
      </c>
      <c r="C61" s="186" t="s">
        <v>12380</v>
      </c>
      <c r="D61" s="230"/>
      <c r="E61" s="182" t="s">
        <v>1071</v>
      </c>
      <c r="F61" s="182" t="s">
        <v>708</v>
      </c>
      <c r="G61" s="182" t="s">
        <v>13177</v>
      </c>
      <c r="H61" s="183">
        <v>0</v>
      </c>
      <c r="I61" s="184" t="s">
        <v>1617</v>
      </c>
      <c r="J61" s="184" t="s">
        <v>4621</v>
      </c>
      <c r="K61" s="224"/>
      <c r="L61" s="224"/>
      <c r="M61" s="224"/>
      <c r="N61" s="224"/>
      <c r="O61" s="224"/>
      <c r="P61" s="185"/>
      <c r="Q61" s="225"/>
      <c r="R61" s="182" t="str">
        <f ca="1">IF(ISERROR($V61),"",OFFSET('Smelter Look-up'!$C$4,$V61-4,0)&amp;"")</f>
        <v>SEMPSA Joyeria Plateria S.A.</v>
      </c>
      <c r="S61" s="181" t="str">
        <f t="shared" ca="1" si="5"/>
        <v>ES</v>
      </c>
      <c r="T61" s="181" t="str">
        <f ca="1">IF(B61="","",IF(ISERROR(MATCH($J61,SorP!$B$1:$B$6226,0)),"",INDIRECT("'SorP'!$A$"&amp;MATCH($S61&amp;$J61,SorP!C:C,0))))</f>
        <v>ES-MD</v>
      </c>
      <c r="U61" s="201"/>
      <c r="V61" s="226">
        <f>IF(C61="",NA(),IF(OR(C61="Smelter not listed",C61="Smelter not yet identified"),MATCH($B61&amp;$D61,'Smelter Look-up'!$J:$J,0),MATCH($B61&amp;$C61,'Smelter Look-up'!$J:$J,0)))</f>
        <v>242</v>
      </c>
      <c r="X61" s="227">
        <f t="shared" si="6"/>
        <v>0</v>
      </c>
      <c r="AB61" s="228" t="str">
        <f t="shared" si="7"/>
        <v>GoldSEMPSA Joyeria Plateria S.A.</v>
      </c>
    </row>
    <row r="62" spans="1:28" s="227" customFormat="1" ht="102">
      <c r="A62" s="181" t="s">
        <v>709</v>
      </c>
      <c r="B62" s="182" t="s">
        <v>1098</v>
      </c>
      <c r="C62" s="186" t="s">
        <v>2114</v>
      </c>
      <c r="D62" s="230"/>
      <c r="E62" s="182" t="s">
        <v>1069</v>
      </c>
      <c r="F62" s="182" t="s">
        <v>709</v>
      </c>
      <c r="G62" s="182" t="s">
        <v>13177</v>
      </c>
      <c r="H62" s="183">
        <v>0</v>
      </c>
      <c r="I62" s="184" t="s">
        <v>1552</v>
      </c>
      <c r="J62" s="184" t="s">
        <v>13532</v>
      </c>
      <c r="K62" s="224"/>
      <c r="L62" s="224"/>
      <c r="M62" s="224"/>
      <c r="N62" s="224"/>
      <c r="O62" s="224"/>
      <c r="P62" s="185"/>
      <c r="Q62" s="225"/>
      <c r="R62" s="182" t="str">
        <f ca="1">IF(ISERROR($V62),"",OFFSET('Smelter Look-up'!$C$4,$V62-4,0)&amp;"")</f>
        <v>Shandong Zhaojin Gold &amp; Silver Refinery Co., Ltd.</v>
      </c>
      <c r="S62" s="181" t="str">
        <f t="shared" ca="1" si="5"/>
        <v>CN</v>
      </c>
      <c r="T62" s="181" t="str">
        <f ca="1">IF(B62="","",IF(ISERROR(MATCH($J62,SorP!$B$1:$B$6226,0)),"",INDIRECT("'SorP'!$A$"&amp;MATCH($S62&amp;$J62,SorP!C:C,0))))</f>
        <v>CN-SD</v>
      </c>
      <c r="U62" s="201"/>
      <c r="V62" s="226">
        <f>IF(C62="",NA(),IF(OR(C62="Smelter not listed",C62="Smelter not yet identified"),MATCH($B62&amp;$D62,'Smelter Look-up'!$J:$J,0),MATCH($B62&amp;$C62,'Smelter Look-up'!$J:$J,0)))</f>
        <v>254</v>
      </c>
      <c r="X62" s="227">
        <f t="shared" si="6"/>
        <v>0</v>
      </c>
      <c r="AB62" s="228" t="str">
        <f t="shared" si="7"/>
        <v>GoldShandong Zhaojin Gold &amp; Silver Refinery Co., Ltd.</v>
      </c>
    </row>
    <row r="63" spans="1:28" s="227" customFormat="1" ht="89.25">
      <c r="A63" s="181" t="s">
        <v>1357</v>
      </c>
      <c r="B63" s="182" t="s">
        <v>1098</v>
      </c>
      <c r="C63" s="186" t="s">
        <v>2115</v>
      </c>
      <c r="D63" s="230"/>
      <c r="E63" s="182" t="s">
        <v>1069</v>
      </c>
      <c r="F63" s="182" t="s">
        <v>1357</v>
      </c>
      <c r="G63" s="182" t="s">
        <v>13177</v>
      </c>
      <c r="H63" s="183">
        <v>0</v>
      </c>
      <c r="I63" s="184" t="s">
        <v>1625</v>
      </c>
      <c r="J63" s="184" t="s">
        <v>13538</v>
      </c>
      <c r="K63" s="224"/>
      <c r="L63" s="224"/>
      <c r="M63" s="224"/>
      <c r="N63" s="224"/>
      <c r="O63" s="224"/>
      <c r="P63" s="185"/>
      <c r="Q63" s="225"/>
      <c r="R63" s="182" t="str">
        <f ca="1">IF(ISERROR($V63),"",OFFSET('Smelter Look-up'!$C$4,$V63-4,0)&amp;"")</f>
        <v>Sichuan Tianze Precious Metals Co., Ltd.</v>
      </c>
      <c r="S63" s="181" t="str">
        <f t="shared" ca="1" si="5"/>
        <v>CN</v>
      </c>
      <c r="T63" s="181" t="str">
        <f ca="1">IF(B63="","",IF(ISERROR(MATCH($J63,SorP!$B$1:$B$6226,0)),"",INDIRECT("'SorP'!$A$"&amp;MATCH($S63&amp;$J63,SorP!C:C,0))))</f>
        <v>CN-SC</v>
      </c>
      <c r="U63" s="201"/>
      <c r="V63" s="226">
        <f>IF(C63="",NA(),IF(OR(C63="Smelter not listed",C63="Smelter not yet identified"),MATCH($B63&amp;$D63,'Smelter Look-up'!$J:$J,0),MATCH($B63&amp;$C63,'Smelter Look-up'!$J:$J,0)))</f>
        <v>262</v>
      </c>
      <c r="X63" s="227">
        <f t="shared" si="6"/>
        <v>0</v>
      </c>
      <c r="AB63" s="228" t="str">
        <f t="shared" si="7"/>
        <v>GoldSichuan Tianze Precious Metals Co., Ltd.</v>
      </c>
    </row>
    <row r="64" spans="1:28" s="227" customFormat="1" ht="102">
      <c r="A64" s="181" t="s">
        <v>711</v>
      </c>
      <c r="B64" s="182" t="s">
        <v>1098</v>
      </c>
      <c r="C64" s="186" t="s">
        <v>886</v>
      </c>
      <c r="D64" s="230"/>
      <c r="E64" s="182" t="s">
        <v>2383</v>
      </c>
      <c r="F64" s="182" t="s">
        <v>711</v>
      </c>
      <c r="G64" s="182" t="s">
        <v>13177</v>
      </c>
      <c r="H64" s="183">
        <v>0</v>
      </c>
      <c r="I64" s="184" t="s">
        <v>1627</v>
      </c>
      <c r="J64" s="184" t="s">
        <v>11458</v>
      </c>
      <c r="K64" s="224"/>
      <c r="L64" s="224"/>
      <c r="M64" s="224"/>
      <c r="N64" s="224"/>
      <c r="O64" s="224"/>
      <c r="P64" s="185"/>
      <c r="Q64" s="225"/>
      <c r="R64" s="182" t="str">
        <f ca="1">IF(ISERROR($V64),"",OFFSET('Smelter Look-up'!$C$4,$V64-4,0)&amp;"")</f>
        <v>Solar Applied Materials Technology Corp.</v>
      </c>
      <c r="S64" s="181" t="str">
        <f t="shared" ca="1" si="5"/>
        <v>TW</v>
      </c>
      <c r="T64" s="181" t="str">
        <f ca="1">IF(B64="","",IF(ISERROR(MATCH($J64,SorP!$B$1:$B$6226,0)),"",INDIRECT("'SorP'!$A$"&amp;MATCH($S64&amp;$J64,SorP!C:C,0))))</f>
        <v>TW-TNN</v>
      </c>
      <c r="U64" s="201"/>
      <c r="V64" s="226">
        <f>IF(C64="",NA(),IF(OR(C64="Smelter not listed",C64="Smelter not yet identified"),MATCH($B64&amp;$D64,'Smelter Look-up'!$J:$J,0),MATCH($B64&amp;$C64,'Smelter Look-up'!$J:$J,0)))</f>
        <v>267</v>
      </c>
      <c r="X64" s="227">
        <f t="shared" si="6"/>
        <v>0</v>
      </c>
      <c r="AB64" s="228" t="str">
        <f t="shared" si="7"/>
        <v>GoldSolar Applied Materials Technology Corp.</v>
      </c>
    </row>
    <row r="65" spans="1:28" s="227" customFormat="1" ht="76.5">
      <c r="A65" s="181" t="s">
        <v>712</v>
      </c>
      <c r="B65" s="182" t="s">
        <v>1098</v>
      </c>
      <c r="C65" s="186" t="s">
        <v>54</v>
      </c>
      <c r="D65" s="230"/>
      <c r="E65" s="182" t="s">
        <v>1077</v>
      </c>
      <c r="F65" s="182" t="s">
        <v>712</v>
      </c>
      <c r="G65" s="182" t="s">
        <v>13177</v>
      </c>
      <c r="H65" s="183">
        <v>0</v>
      </c>
      <c r="I65" s="184" t="s">
        <v>1628</v>
      </c>
      <c r="J65" s="184" t="s">
        <v>2165</v>
      </c>
      <c r="K65" s="224"/>
      <c r="L65" s="224"/>
      <c r="M65" s="224"/>
      <c r="N65" s="224"/>
      <c r="O65" s="224"/>
      <c r="P65" s="185"/>
      <c r="Q65" s="225"/>
      <c r="R65" s="182" t="str">
        <f ca="1">IF(ISERROR($V65),"",OFFSET('Smelter Look-up'!$C$4,$V65-4,0)&amp;"")</f>
        <v>Sumitomo Metal Mining Co., Ltd.</v>
      </c>
      <c r="S65" s="181" t="str">
        <f t="shared" ca="1" si="5"/>
        <v>JP</v>
      </c>
      <c r="T65" s="181" t="str">
        <f ca="1">IF(B65="","",IF(ISERROR(MATCH($J65,SorP!$B$1:$B$6226,0)),"",INDIRECT("'SorP'!$A$"&amp;MATCH($S65&amp;$J65,SorP!C:C,0))))</f>
        <v>JP-38</v>
      </c>
      <c r="U65" s="201"/>
      <c r="V65" s="226">
        <f>IF(C65="",NA(),IF(OR(C65="Smelter not listed",C65="Smelter not yet identified"),MATCH($B65&amp;$D65,'Smelter Look-up'!$J:$J,0),MATCH($B65&amp;$C65,'Smelter Look-up'!$J:$J,0)))</f>
        <v>274</v>
      </c>
      <c r="X65" s="227">
        <f t="shared" si="6"/>
        <v>0</v>
      </c>
      <c r="AB65" s="228" t="str">
        <f t="shared" si="7"/>
        <v>GoldSumitomo Metal Mining Co., Ltd.</v>
      </c>
    </row>
    <row r="66" spans="1:28" s="227" customFormat="1" ht="63.75">
      <c r="A66" s="181" t="s">
        <v>713</v>
      </c>
      <c r="B66" s="182" t="s">
        <v>1098</v>
      </c>
      <c r="C66" s="186" t="s">
        <v>1199</v>
      </c>
      <c r="D66" s="230"/>
      <c r="E66" s="182" t="s">
        <v>1077</v>
      </c>
      <c r="F66" s="182" t="s">
        <v>713</v>
      </c>
      <c r="G66" s="182" t="s">
        <v>13177</v>
      </c>
      <c r="H66" s="183">
        <v>0</v>
      </c>
      <c r="I66" s="184" t="s">
        <v>1629</v>
      </c>
      <c r="J66" s="184" t="s">
        <v>1630</v>
      </c>
      <c r="K66" s="224"/>
      <c r="L66" s="224"/>
      <c r="M66" s="224"/>
      <c r="N66" s="224"/>
      <c r="O66" s="224"/>
      <c r="P66" s="185"/>
      <c r="Q66" s="225"/>
      <c r="R66" s="182" t="str">
        <f ca="1">IF(ISERROR($V66),"",OFFSET('Smelter Look-up'!$C$4,$V66-4,0)&amp;"")</f>
        <v>Tanaka Kikinzoku Kogyo K.K.</v>
      </c>
      <c r="S66" s="181" t="str">
        <f t="shared" ca="1" si="5"/>
        <v>JP</v>
      </c>
      <c r="T66" s="181" t="str">
        <f ca="1">IF(B66="","",IF(ISERROR(MATCH($J66,SorP!$B$1:$B$6226,0)),"",INDIRECT("'SorP'!$A$"&amp;MATCH($S66&amp;$J66,SorP!C:C,0))))</f>
        <v>JP-14</v>
      </c>
      <c r="U66" s="201"/>
      <c r="V66" s="226">
        <f>IF(C66="",NA(),IF(OR(C66="Smelter not listed",C66="Smelter not yet identified"),MATCH($B66&amp;$D66,'Smelter Look-up'!$J:$J,0),MATCH($B66&amp;$C66,'Smelter Look-up'!$J:$J,0)))</f>
        <v>287</v>
      </c>
      <c r="X66" s="227">
        <f t="shared" si="6"/>
        <v>0</v>
      </c>
      <c r="AB66" s="228" t="str">
        <f t="shared" si="7"/>
        <v>GoldTanaka Kikinzoku Kogyo K.K.</v>
      </c>
    </row>
    <row r="67" spans="1:28" s="227" customFormat="1" ht="63.75">
      <c r="A67" s="181" t="s">
        <v>716</v>
      </c>
      <c r="B67" s="182" t="s">
        <v>1098</v>
      </c>
      <c r="C67" s="186" t="s">
        <v>2117</v>
      </c>
      <c r="D67" s="230"/>
      <c r="E67" s="182" t="s">
        <v>1077</v>
      </c>
      <c r="F67" s="182" t="s">
        <v>716</v>
      </c>
      <c r="G67" s="182" t="s">
        <v>13177</v>
      </c>
      <c r="H67" s="183">
        <v>0</v>
      </c>
      <c r="I67" s="184" t="s">
        <v>1635</v>
      </c>
      <c r="J67" s="184" t="s">
        <v>1547</v>
      </c>
      <c r="K67" s="224"/>
      <c r="L67" s="224"/>
      <c r="M67" s="224"/>
      <c r="N67" s="224"/>
      <c r="O67" s="224"/>
      <c r="P67" s="185"/>
      <c r="Q67" s="225"/>
      <c r="R67" s="182" t="str">
        <f ca="1">IF(ISERROR($V67),"",OFFSET('Smelter Look-up'!$C$4,$V67-4,0)&amp;"")</f>
        <v>Tokuriki Honten Co., Ltd.</v>
      </c>
      <c r="S67" s="181" t="str">
        <f t="shared" ca="1" si="5"/>
        <v>JP</v>
      </c>
      <c r="T67" s="181" t="str">
        <f ca="1">IF(B67="","",IF(ISERROR(MATCH($J67,SorP!$B$1:$B$6226,0)),"",INDIRECT("'SorP'!$A$"&amp;MATCH($S67&amp;$J67,SorP!C:C,0))))</f>
        <v>JP-11</v>
      </c>
      <c r="U67" s="201"/>
      <c r="V67" s="226">
        <f>IF(C67="",NA(),IF(OR(C67="Smelter not listed",C67="Smelter not yet identified"),MATCH($B67&amp;$D67,'Smelter Look-up'!$J:$J,0),MATCH($B67&amp;$C67,'Smelter Look-up'!$J:$J,0)))</f>
        <v>293</v>
      </c>
      <c r="X67" s="227">
        <f t="shared" si="6"/>
        <v>0</v>
      </c>
      <c r="AB67" s="228" t="str">
        <f t="shared" si="7"/>
        <v>GoldTokuriki Honten Co., Ltd.</v>
      </c>
    </row>
    <row r="68" spans="1:28" s="227" customFormat="1" ht="102">
      <c r="A68" s="181" t="s">
        <v>719</v>
      </c>
      <c r="B68" s="182" t="s">
        <v>1098</v>
      </c>
      <c r="C68" s="186" t="s">
        <v>2283</v>
      </c>
      <c r="D68" s="230"/>
      <c r="E68" s="182" t="s">
        <v>1064</v>
      </c>
      <c r="F68" s="182" t="s">
        <v>719</v>
      </c>
      <c r="G68" s="182" t="s">
        <v>13177</v>
      </c>
      <c r="H68" s="183">
        <v>0</v>
      </c>
      <c r="I68" s="184" t="s">
        <v>1641</v>
      </c>
      <c r="J68" s="184" t="s">
        <v>3104</v>
      </c>
      <c r="K68" s="224"/>
      <c r="L68" s="224"/>
      <c r="M68" s="224"/>
      <c r="N68" s="224"/>
      <c r="O68" s="224"/>
      <c r="P68" s="185"/>
      <c r="Q68" s="225"/>
      <c r="R68" s="182" t="str">
        <f ca="1">IF(ISERROR($V68),"",OFFSET('Smelter Look-up'!$C$4,$V68-4,0)&amp;"")</f>
        <v>Umicore S.A. Business Unit Precious Metals Refining</v>
      </c>
      <c r="S68" s="181" t="str">
        <f t="shared" ref="S68" ca="1" si="8">IF(B68="","",IF(ISERROR(MATCH($E68,CL,0)),"Unknown",INDIRECT("'C'!$A$"&amp;MATCH($E68,CL,0)+1)))</f>
        <v>BE</v>
      </c>
      <c r="T68" s="181" t="str">
        <f ca="1">IF(B68="","",IF(ISERROR(MATCH($J68,SorP!$B$1:$B$6226,0)),"",INDIRECT("'SorP'!$A$"&amp;MATCH($S68&amp;$J68,SorP!C:C,0))))</f>
        <v>BE-VAN</v>
      </c>
      <c r="U68" s="201"/>
      <c r="V68" s="226">
        <f>IF(C68="",NA(),IF(OR(C68="Smelter not listed",C68="Smelter not yet identified"),MATCH($B68&amp;$D68,'Smelter Look-up'!$J:$J,0),MATCH($B68&amp;$C68,'Smelter Look-up'!$J:$J,0)))</f>
        <v>302</v>
      </c>
      <c r="X68" s="227">
        <f t="shared" ref="X68" si="9">IF(AND(C68="Smelter not listed",OR(LEN(D68)=0,LEN(E68)=0)),1,0)</f>
        <v>0</v>
      </c>
      <c r="AB68" s="228" t="str">
        <f t="shared" ref="AB68" si="10">B68&amp;C68</f>
        <v>GoldUmicore S.A. Business Unit Precious Metals Refining</v>
      </c>
    </row>
    <row r="69" spans="1:28" s="227" customFormat="1" ht="38.25">
      <c r="A69" s="181" t="s">
        <v>721</v>
      </c>
      <c r="B69" s="182" t="s">
        <v>1098</v>
      </c>
      <c r="C69" s="186" t="s">
        <v>2285</v>
      </c>
      <c r="D69" s="230"/>
      <c r="E69" s="182" t="s">
        <v>1067</v>
      </c>
      <c r="F69" s="182" t="s">
        <v>721</v>
      </c>
      <c r="G69" s="182" t="s">
        <v>13177</v>
      </c>
      <c r="H69" s="183">
        <v>0</v>
      </c>
      <c r="I69" s="184" t="s">
        <v>1644</v>
      </c>
      <c r="J69" s="184" t="s">
        <v>1517</v>
      </c>
      <c r="K69" s="224"/>
      <c r="L69" s="224"/>
      <c r="M69" s="224"/>
      <c r="N69" s="224"/>
      <c r="O69" s="224"/>
      <c r="P69" s="185"/>
      <c r="Q69" s="225"/>
      <c r="R69" s="182" t="str">
        <f ca="1">IF(ISERROR($V69),"",OFFSET('Smelter Look-up'!$C$4,$V69-4,0)&amp;"")</f>
        <v>Valcambi S.A.</v>
      </c>
      <c r="S69" s="181" t="str">
        <f t="shared" ref="S69:S100" ca="1" si="11">IF(B69="","",IF(ISERROR(MATCH($E69,CL,0)),"Unknown",INDIRECT("'C'!$A$"&amp;MATCH($E69,CL,0)+1)))</f>
        <v>CH</v>
      </c>
      <c r="T69" s="181" t="str">
        <f ca="1">IF(B69="","",IF(ISERROR(MATCH($J69,SorP!$B$1:$B$6226,0)),"",INDIRECT("'SorP'!$A$"&amp;MATCH($S69&amp;$J69,SorP!C:C,0))))</f>
        <v>CH-TI</v>
      </c>
      <c r="U69" s="201"/>
      <c r="V69" s="226">
        <f>IF(C69="",NA(),IF(OR(C69="Smelter not listed",C69="Smelter not yet identified"),MATCH($B69&amp;$D69,'Smelter Look-up'!$J:$J,0),MATCH($B69&amp;$C69,'Smelter Look-up'!$J:$J,0)))</f>
        <v>304</v>
      </c>
      <c r="X69" s="227">
        <f t="shared" ref="X69:X100" si="12">IF(AND(C69="Smelter not listed",OR(LEN(D69)=0,LEN(E69)=0)),1,0)</f>
        <v>0</v>
      </c>
      <c r="AB69" s="228" t="str">
        <f t="shared" ref="AB69:AB100" si="13">B69&amp;C69</f>
        <v>GoldValcambi S.A.</v>
      </c>
    </row>
    <row r="70" spans="1:28" s="227" customFormat="1" ht="51">
      <c r="A70" s="181" t="s">
        <v>723</v>
      </c>
      <c r="B70" s="182" t="s">
        <v>1098</v>
      </c>
      <c r="C70" s="186" t="s">
        <v>12873</v>
      </c>
      <c r="D70" s="230"/>
      <c r="E70" s="182" t="s">
        <v>1077</v>
      </c>
      <c r="F70" s="182" t="s">
        <v>723</v>
      </c>
      <c r="G70" s="182" t="s">
        <v>13177</v>
      </c>
      <c r="H70" s="183">
        <v>0</v>
      </c>
      <c r="I70" s="184" t="s">
        <v>12886</v>
      </c>
      <c r="J70" s="184" t="s">
        <v>6574</v>
      </c>
      <c r="K70" s="224"/>
      <c r="L70" s="224"/>
      <c r="M70" s="224"/>
      <c r="N70" s="224"/>
      <c r="O70" s="224"/>
      <c r="P70" s="185"/>
      <c r="Q70" s="225"/>
      <c r="R70" s="182" t="str">
        <f ca="1">IF(ISERROR($V70),"",OFFSET('Smelter Look-up'!$C$4,$V70-4,0)&amp;"")</f>
        <v>Yamakin Co., Ltd.</v>
      </c>
      <c r="S70" s="181" t="str">
        <f t="shared" ca="1" si="11"/>
        <v>JP</v>
      </c>
      <c r="T70" s="181" t="str">
        <f ca="1">IF(B70="","",IF(ISERROR(MATCH($J70,SorP!$B$1:$B$6226,0)),"",INDIRECT("'SorP'!$A$"&amp;MATCH($S70&amp;$J70,SorP!C:C,0))))</f>
        <v>JP-39</v>
      </c>
      <c r="U70" s="201"/>
      <c r="V70" s="226">
        <f>IF(C70="",NA(),IF(OR(C70="Smelter not listed",C70="Smelter not yet identified"),MATCH($B70&amp;$D70,'Smelter Look-up'!$J:$J,0),MATCH($B70&amp;$C70,'Smelter Look-up'!$J:$J,0)))</f>
        <v>310</v>
      </c>
      <c r="X70" s="227">
        <f t="shared" si="12"/>
        <v>0</v>
      </c>
      <c r="AB70" s="228" t="str">
        <f t="shared" si="13"/>
        <v>GoldYamakin Co., Ltd.</v>
      </c>
    </row>
    <row r="71" spans="1:28" s="227" customFormat="1" ht="63.75">
      <c r="A71" s="181" t="s">
        <v>724</v>
      </c>
      <c r="B71" s="182" t="s">
        <v>1098</v>
      </c>
      <c r="C71" s="186" t="s">
        <v>2119</v>
      </c>
      <c r="D71" s="230"/>
      <c r="E71" s="182" t="s">
        <v>1077</v>
      </c>
      <c r="F71" s="182" t="s">
        <v>724</v>
      </c>
      <c r="G71" s="182" t="s">
        <v>13177</v>
      </c>
      <c r="H71" s="183">
        <v>0</v>
      </c>
      <c r="I71" s="184" t="s">
        <v>1651</v>
      </c>
      <c r="J71" s="184" t="s">
        <v>1630</v>
      </c>
      <c r="K71" s="224"/>
      <c r="L71" s="224"/>
      <c r="M71" s="224"/>
      <c r="N71" s="224"/>
      <c r="O71" s="224"/>
      <c r="P71" s="185"/>
      <c r="Q71" s="225"/>
      <c r="R71" s="182" t="str">
        <f ca="1">IF(ISERROR($V71),"",OFFSET('Smelter Look-up'!$C$4,$V71-4,0)&amp;"")</f>
        <v>Yokohama Metal Co., Ltd.</v>
      </c>
      <c r="S71" s="181" t="str">
        <f t="shared" ca="1" si="11"/>
        <v>JP</v>
      </c>
      <c r="T71" s="181" t="str">
        <f ca="1">IF(B71="","",IF(ISERROR(MATCH($J71,SorP!$B$1:$B$6226,0)),"",INDIRECT("'SorP'!$A$"&amp;MATCH($S71&amp;$J71,SorP!C:C,0))))</f>
        <v>JP-14</v>
      </c>
      <c r="U71" s="201"/>
      <c r="V71" s="226">
        <f>IF(C71="",NA(),IF(OR(C71="Smelter not listed",C71="Smelter not yet identified"),MATCH($B71&amp;$D71,'Smelter Look-up'!$J:$J,0),MATCH($B71&amp;$C71,'Smelter Look-up'!$J:$J,0)))</f>
        <v>316</v>
      </c>
      <c r="X71" s="227">
        <f t="shared" si="12"/>
        <v>0</v>
      </c>
      <c r="AB71" s="228" t="str">
        <f t="shared" si="13"/>
        <v>GoldYokohama Metal Co., Ltd.</v>
      </c>
    </row>
    <row r="72" spans="1:28" s="227" customFormat="1" ht="114.75">
      <c r="A72" s="181" t="s">
        <v>726</v>
      </c>
      <c r="B72" s="182" t="s">
        <v>1098</v>
      </c>
      <c r="C72" s="186" t="s">
        <v>1291</v>
      </c>
      <c r="D72" s="230"/>
      <c r="E72" s="182" t="s">
        <v>1069</v>
      </c>
      <c r="F72" s="182" t="s">
        <v>726</v>
      </c>
      <c r="G72" s="182" t="s">
        <v>13177</v>
      </c>
      <c r="H72" s="183">
        <v>0</v>
      </c>
      <c r="I72" s="184" t="s">
        <v>1652</v>
      </c>
      <c r="J72" s="184" t="s">
        <v>13533</v>
      </c>
      <c r="K72" s="224"/>
      <c r="L72" s="224"/>
      <c r="M72" s="224"/>
      <c r="N72" s="224"/>
      <c r="O72" s="224"/>
      <c r="P72" s="185"/>
      <c r="Q72" s="225"/>
      <c r="R72" s="182" t="str">
        <f ca="1">IF(ISERROR($V72),"",OFFSET('Smelter Look-up'!$C$4,$V72-4,0)&amp;"")</f>
        <v>Zhongyuan Gold Smelter of Zhongjin Gold Corporation</v>
      </c>
      <c r="S72" s="181" t="str">
        <f t="shared" ca="1" si="11"/>
        <v>CN</v>
      </c>
      <c r="T72" s="181" t="str">
        <f ca="1">IF(B72="","",IF(ISERROR(MATCH($J72,SorP!$B$1:$B$6226,0)),"",INDIRECT("'SorP'!$A$"&amp;MATCH($S72&amp;$J72,SorP!C:C,0))))</f>
        <v>CN-HA</v>
      </c>
      <c r="U72" s="201"/>
      <c r="V72" s="226">
        <f>IF(C72="",NA(),IF(OR(C72="Smelter not listed",C72="Smelter not yet identified"),MATCH($B72&amp;$D72,'Smelter Look-up'!$J:$J,0),MATCH($B72&amp;$C72,'Smelter Look-up'!$J:$J,0)))</f>
        <v>326</v>
      </c>
      <c r="X72" s="227">
        <f t="shared" si="12"/>
        <v>0</v>
      </c>
      <c r="AB72" s="228" t="str">
        <f t="shared" si="13"/>
        <v>GoldZhongyuan Gold Smelter of Zhongjin Gold Corporation</v>
      </c>
    </row>
    <row r="73" spans="1:28" s="227" customFormat="1" ht="89.25">
      <c r="A73" s="181" t="s">
        <v>727</v>
      </c>
      <c r="B73" s="182" t="s">
        <v>1098</v>
      </c>
      <c r="C73" s="186" t="s">
        <v>2448</v>
      </c>
      <c r="D73" s="230"/>
      <c r="E73" s="182" t="s">
        <v>1069</v>
      </c>
      <c r="F73" s="182" t="s">
        <v>727</v>
      </c>
      <c r="G73" s="182" t="s">
        <v>13177</v>
      </c>
      <c r="H73" s="183">
        <v>0</v>
      </c>
      <c r="I73" s="184" t="s">
        <v>1655</v>
      </c>
      <c r="J73" s="184" t="s">
        <v>13530</v>
      </c>
      <c r="K73" s="224"/>
      <c r="L73" s="224"/>
      <c r="M73" s="224"/>
      <c r="N73" s="224"/>
      <c r="O73" s="224"/>
      <c r="P73" s="185"/>
      <c r="Q73" s="225"/>
      <c r="R73" s="182" t="str">
        <f ca="1">IF(ISERROR($V73),"",OFFSET('Smelter Look-up'!$C$4,$V73-4,0)&amp;"")</f>
        <v>Gold Refinery of Zijin Mining Group Co., Ltd.</v>
      </c>
      <c r="S73" s="181" t="str">
        <f t="shared" ca="1" si="11"/>
        <v>CN</v>
      </c>
      <c r="T73" s="181" t="str">
        <f ca="1">IF(B73="","",IF(ISERROR(MATCH($J73,SorP!$B$1:$B$6226,0)),"",INDIRECT("'SorP'!$A$"&amp;MATCH($S73&amp;$J73,SorP!C:C,0))))</f>
        <v>CN-FJ</v>
      </c>
      <c r="U73" s="201"/>
      <c r="V73" s="226">
        <f>IF(C73="",NA(),IF(OR(C73="Smelter not listed",C73="Smelter not yet identified"),MATCH($B73&amp;$D73,'Smelter Look-up'!$J:$J,0),MATCH($B73&amp;$C73,'Smelter Look-up'!$J:$J,0)))</f>
        <v>95</v>
      </c>
      <c r="X73" s="227">
        <f t="shared" si="12"/>
        <v>0</v>
      </c>
      <c r="AB73" s="228" t="str">
        <f t="shared" si="13"/>
        <v>GoldGold Refinery of Zijin Mining Group Co., Ltd.</v>
      </c>
    </row>
    <row r="74" spans="1:28" s="227" customFormat="1" ht="25.5">
      <c r="A74" s="181" t="s">
        <v>744</v>
      </c>
      <c r="B74" s="182" t="s">
        <v>1099</v>
      </c>
      <c r="C74" s="186" t="s">
        <v>15827</v>
      </c>
      <c r="D74" s="230"/>
      <c r="E74" s="182" t="s">
        <v>2384</v>
      </c>
      <c r="F74" s="182" t="s">
        <v>744</v>
      </c>
      <c r="G74" s="182" t="s">
        <v>13177</v>
      </c>
      <c r="H74" s="183">
        <v>0</v>
      </c>
      <c r="I74" s="184" t="s">
        <v>1719</v>
      </c>
      <c r="J74" s="184" t="s">
        <v>1699</v>
      </c>
      <c r="K74" s="224"/>
      <c r="L74" s="224"/>
      <c r="M74" s="224"/>
      <c r="N74" s="224"/>
      <c r="O74" s="224"/>
      <c r="P74" s="185"/>
      <c r="Q74" s="225"/>
      <c r="R74" s="182" t="str">
        <f ca="1">IF(ISERROR($V74),"",OFFSET('Smelter Look-up'!$C$4,$V74-4,0)&amp;"")</f>
        <v/>
      </c>
      <c r="S74" s="181" t="str">
        <f t="shared" ca="1" si="11"/>
        <v>US</v>
      </c>
      <c r="T74" s="181" t="str">
        <f ca="1">IF(B74="","",IF(ISERROR(MATCH($J74,SorP!$B$1:$B$6226,0)),"",INDIRECT("'SorP'!$A$"&amp;MATCH($S74&amp;$J74,SorP!C:C,0))))</f>
        <v>US-PA</v>
      </c>
      <c r="U74" s="201"/>
      <c r="V74" s="226" t="e">
        <f>IF(C74="",NA(),IF(OR(C74="Smelter not listed",C74="Smelter not yet identified"),MATCH($B74&amp;$D74,'Smelter Look-up'!$J:$J,0),MATCH($B74&amp;$C74,'Smelter Look-up'!$J:$J,0)))</f>
        <v>#N/A</v>
      </c>
      <c r="X74" s="227">
        <f t="shared" si="12"/>
        <v>0</v>
      </c>
      <c r="AB74" s="228" t="str">
        <f t="shared" si="13"/>
        <v>TinAlpha</v>
      </c>
    </row>
    <row r="75" spans="1:28" s="227" customFormat="1" ht="63.75">
      <c r="A75" s="181" t="s">
        <v>751</v>
      </c>
      <c r="B75" s="182" t="s">
        <v>1099</v>
      </c>
      <c r="C75" s="186" t="s">
        <v>1293</v>
      </c>
      <c r="D75" s="230"/>
      <c r="E75" s="182" t="s">
        <v>1069</v>
      </c>
      <c r="F75" s="182" t="s">
        <v>751</v>
      </c>
      <c r="G75" s="182" t="s">
        <v>13177</v>
      </c>
      <c r="H75" s="183">
        <v>0</v>
      </c>
      <c r="I75" s="184" t="s">
        <v>1734</v>
      </c>
      <c r="J75" s="184" t="s">
        <v>13515</v>
      </c>
      <c r="K75" s="224"/>
      <c r="L75" s="224"/>
      <c r="M75" s="224"/>
      <c r="N75" s="224"/>
      <c r="O75" s="224"/>
      <c r="P75" s="185"/>
      <c r="Q75" s="225"/>
      <c r="R75" s="182" t="str">
        <f ca="1">IF(ISERROR($V75),"",OFFSET('Smelter Look-up'!$C$4,$V75-4,0)&amp;"")</f>
        <v>China Tin Group Co., Ltd.</v>
      </c>
      <c r="S75" s="181" t="str">
        <f t="shared" ca="1" si="11"/>
        <v>CN</v>
      </c>
      <c r="T75" s="181" t="str">
        <f ca="1">IF(B75="","",IF(ISERROR(MATCH($J75,SorP!$B$1:$B$6226,0)),"",INDIRECT("'SorP'!$A$"&amp;MATCH($S75&amp;$J75,SorP!C:C,0))))</f>
        <v>CN-GX</v>
      </c>
      <c r="U75" s="201"/>
      <c r="V75" s="226">
        <f>IF(C75="",NA(),IF(OR(C75="Smelter not listed",C75="Smelter not yet identified"),MATCH($B75&amp;$D75,'Smelter Look-up'!$J:$J,0),MATCH($B75&amp;$C75,'Smelter Look-up'!$J:$J,0)))</f>
        <v>411</v>
      </c>
      <c r="X75" s="227">
        <f t="shared" si="12"/>
        <v>0</v>
      </c>
      <c r="AB75" s="228" t="str">
        <f t="shared" si="13"/>
        <v>TinChina Tin Group Co., Ltd.</v>
      </c>
    </row>
    <row r="76" spans="1:28" s="227" customFormat="1" ht="25.5">
      <c r="A76" s="181" t="s">
        <v>747</v>
      </c>
      <c r="B76" s="182" t="s">
        <v>1099</v>
      </c>
      <c r="C76" s="186" t="s">
        <v>788</v>
      </c>
      <c r="D76" s="230"/>
      <c r="E76" s="182" t="s">
        <v>853</v>
      </c>
      <c r="F76" s="182" t="s">
        <v>747</v>
      </c>
      <c r="G76" s="182" t="s">
        <v>13177</v>
      </c>
      <c r="H76" s="183">
        <v>0</v>
      </c>
      <c r="I76" s="184" t="s">
        <v>1730</v>
      </c>
      <c r="J76" s="184" t="s">
        <v>9448</v>
      </c>
      <c r="K76" s="224"/>
      <c r="L76" s="224"/>
      <c r="M76" s="224"/>
      <c r="N76" s="224"/>
      <c r="O76" s="224"/>
      <c r="P76" s="185"/>
      <c r="Q76" s="225"/>
      <c r="R76" s="182" t="str">
        <f ca="1">IF(ISERROR($V76),"",OFFSET('Smelter Look-up'!$C$4,$V76-4,0)&amp;"")</f>
        <v>Fenix Metals</v>
      </c>
      <c r="S76" s="181" t="str">
        <f t="shared" ca="1" si="11"/>
        <v>PL</v>
      </c>
      <c r="T76" s="181" t="str">
        <f ca="1">IF(B76="","",IF(ISERROR(MATCH($J76,SorP!$B$1:$B$6226,0)),"",INDIRECT("'SorP'!$A$"&amp;MATCH($S76&amp;$J76,SorP!C:C,0))))</f>
        <v>PL-18</v>
      </c>
      <c r="U76" s="201"/>
      <c r="V76" s="226">
        <f>IF(C76="",NA(),IF(OR(C76="Smelter not listed",C76="Smelter not yet identified"),MATCH($B76&amp;$D76,'Smelter Look-up'!$J:$J,0),MATCH($B76&amp;$C76,'Smelter Look-up'!$J:$J,0)))</f>
        <v>437</v>
      </c>
      <c r="X76" s="227">
        <f t="shared" si="12"/>
        <v>0</v>
      </c>
      <c r="AB76" s="228" t="str">
        <f t="shared" si="13"/>
        <v>TinFenix Metals</v>
      </c>
    </row>
    <row r="77" spans="1:28" s="227" customFormat="1" ht="89.25">
      <c r="A77" s="181" t="s">
        <v>748</v>
      </c>
      <c r="B77" s="182" t="s">
        <v>1099</v>
      </c>
      <c r="C77" s="186" t="s">
        <v>2099</v>
      </c>
      <c r="D77" s="230"/>
      <c r="E77" s="182" t="s">
        <v>1069</v>
      </c>
      <c r="F77" s="182" t="s">
        <v>748</v>
      </c>
      <c r="G77" s="182" t="s">
        <v>13177</v>
      </c>
      <c r="H77" s="183">
        <v>0</v>
      </c>
      <c r="I77" s="184" t="s">
        <v>2398</v>
      </c>
      <c r="J77" s="184" t="s">
        <v>13540</v>
      </c>
      <c r="K77" s="224"/>
      <c r="L77" s="224"/>
      <c r="M77" s="224"/>
      <c r="N77" s="224"/>
      <c r="O77" s="224"/>
      <c r="P77" s="185"/>
      <c r="Q77" s="225"/>
      <c r="R77" s="182" t="str">
        <f ca="1">IF(ISERROR($V77),"",OFFSET('Smelter Look-up'!$C$4,$V77-4,0)&amp;"")</f>
        <v>Gejiu Non-Ferrous Metal Processing Co., Ltd.</v>
      </c>
      <c r="S77" s="181" t="str">
        <f t="shared" ca="1" si="11"/>
        <v>CN</v>
      </c>
      <c r="T77" s="181" t="str">
        <f ca="1">IF(B77="","",IF(ISERROR(MATCH($J77,SorP!$B$1:$B$6226,0)),"",INDIRECT("'SorP'!$A$"&amp;MATCH($S77&amp;$J77,SorP!C:C,0))))</f>
        <v>CN-YN</v>
      </c>
      <c r="U77" s="201"/>
      <c r="V77" s="226">
        <f>IF(C77="",NA(),IF(OR(C77="Smelter not listed",C77="Smelter not yet identified"),MATCH($B77&amp;$D77,'Smelter Look-up'!$J:$J,0),MATCH($B77&amp;$C77,'Smelter Look-up'!$J:$J,0)))</f>
        <v>443</v>
      </c>
      <c r="X77" s="227">
        <f t="shared" si="12"/>
        <v>0</v>
      </c>
      <c r="AB77" s="228" t="str">
        <f t="shared" si="13"/>
        <v>TinGejiu Non-Ferrous Metal Processing Co., Ltd.</v>
      </c>
    </row>
    <row r="78" spans="1:28" s="227" customFormat="1" ht="76.5">
      <c r="A78" s="181" t="s">
        <v>131</v>
      </c>
      <c r="B78" s="182" t="s">
        <v>1099</v>
      </c>
      <c r="C78" s="186" t="s">
        <v>2121</v>
      </c>
      <c r="D78" s="230"/>
      <c r="E78" s="182" t="s">
        <v>1065</v>
      </c>
      <c r="F78" s="182" t="s">
        <v>131</v>
      </c>
      <c r="G78" s="182" t="s">
        <v>13177</v>
      </c>
      <c r="H78" s="183">
        <v>0</v>
      </c>
      <c r="I78" s="184" t="s">
        <v>1683</v>
      </c>
      <c r="J78" s="184" t="s">
        <v>1515</v>
      </c>
      <c r="K78" s="224"/>
      <c r="L78" s="224"/>
      <c r="M78" s="224"/>
      <c r="N78" s="224"/>
      <c r="O78" s="224"/>
      <c r="P78" s="185"/>
      <c r="Q78" s="225"/>
      <c r="R78" s="182" t="str">
        <f ca="1">IF(ISERROR($V78),"",OFFSET('Smelter Look-up'!$C$4,$V78-4,0)&amp;"")</f>
        <v>Magnu's Minerais Metais e Ligas Ltda.</v>
      </c>
      <c r="S78" s="181" t="str">
        <f t="shared" ca="1" si="11"/>
        <v>BR</v>
      </c>
      <c r="T78" s="181" t="str">
        <f ca="1">IF(B78="","",IF(ISERROR(MATCH($J78,SorP!$B$1:$B$6226,0)),"",INDIRECT("'SorP'!$A$"&amp;MATCH($S78&amp;$J78,SorP!C:C,0))))</f>
        <v>BR-MG</v>
      </c>
      <c r="U78" s="201"/>
      <c r="V78" s="226">
        <f>IF(C78="",NA(),IF(OR(C78="Smelter not listed",C78="Smelter not yet identified"),MATCH($B78&amp;$D78,'Smelter Look-up'!$J:$J,0),MATCH($B78&amp;$C78,'Smelter Look-up'!$J:$J,0)))</f>
        <v>467</v>
      </c>
      <c r="X78" s="227">
        <f t="shared" si="12"/>
        <v>0</v>
      </c>
      <c r="AB78" s="228" t="str">
        <f t="shared" si="13"/>
        <v>TinMagnu's Minerais Metais e Ligas Ltda.</v>
      </c>
    </row>
    <row r="79" spans="1:28" s="227" customFormat="1" ht="76.5">
      <c r="A79" s="181" t="s">
        <v>755</v>
      </c>
      <c r="B79" s="182" t="s">
        <v>1099</v>
      </c>
      <c r="C79" s="186" t="s">
        <v>1131</v>
      </c>
      <c r="D79" s="230"/>
      <c r="E79" s="182" t="s">
        <v>1077</v>
      </c>
      <c r="F79" s="182" t="s">
        <v>755</v>
      </c>
      <c r="G79" s="182" t="s">
        <v>13177</v>
      </c>
      <c r="H79" s="183">
        <v>0</v>
      </c>
      <c r="I79" s="184" t="s">
        <v>1509</v>
      </c>
      <c r="J79" s="184" t="s">
        <v>1509</v>
      </c>
      <c r="K79" s="224"/>
      <c r="L79" s="224"/>
      <c r="M79" s="224"/>
      <c r="N79" s="224"/>
      <c r="O79" s="224"/>
      <c r="P79" s="185"/>
      <c r="Q79" s="225"/>
      <c r="R79" s="182" t="str">
        <f ca="1">IF(ISERROR($V79),"",OFFSET('Smelter Look-up'!$C$4,$V79-4,0)&amp;"")</f>
        <v>Mitsubishi Materials Corporation</v>
      </c>
      <c r="S79" s="181" t="str">
        <f t="shared" ca="1" si="11"/>
        <v>JP</v>
      </c>
      <c r="T79" s="181" t="str">
        <f ca="1">IF(B79="","",IF(ISERROR(MATCH($J79,SorP!$B$1:$B$6226,0)),"",INDIRECT("'SorP'!$A$"&amp;MATCH($S79&amp;$J79,SorP!C:C,0))))</f>
        <v>JP-13</v>
      </c>
      <c r="U79" s="201"/>
      <c r="V79" s="226">
        <f>IF(C79="",NA(),IF(OR(C79="Smelter not listed",C79="Smelter not yet identified"),MATCH($B79&amp;$D79,'Smelter Look-up'!$J:$J,0),MATCH($B79&amp;$C79,'Smelter Look-up'!$J:$J,0)))</f>
        <v>482</v>
      </c>
      <c r="X79" s="227">
        <f t="shared" si="12"/>
        <v>0</v>
      </c>
      <c r="AB79" s="228" t="str">
        <f t="shared" si="13"/>
        <v>TinMitsubishi Materials Corporation</v>
      </c>
    </row>
    <row r="80" spans="1:28" s="227" customFormat="1" ht="76.5">
      <c r="A80" s="181" t="s">
        <v>757</v>
      </c>
      <c r="B80" s="182" t="s">
        <v>1099</v>
      </c>
      <c r="C80" s="186" t="s">
        <v>756</v>
      </c>
      <c r="D80" s="230"/>
      <c r="E80" s="182" t="s">
        <v>859</v>
      </c>
      <c r="F80" s="182" t="s">
        <v>757</v>
      </c>
      <c r="G80" s="182" t="s">
        <v>13177</v>
      </c>
      <c r="H80" s="183">
        <v>0</v>
      </c>
      <c r="I80" s="184" t="s">
        <v>2292</v>
      </c>
      <c r="J80" s="184" t="s">
        <v>10972</v>
      </c>
      <c r="K80" s="224"/>
      <c r="L80" s="224"/>
      <c r="M80" s="224"/>
      <c r="N80" s="224"/>
      <c r="O80" s="224"/>
      <c r="P80" s="185"/>
      <c r="Q80" s="225"/>
      <c r="R80" s="182" t="str">
        <f ca="1">IF(ISERROR($V80),"",OFFSET('Smelter Look-up'!$C$4,$V80-4,0)&amp;"")</f>
        <v>O.M. Manufacturing (Thailand) Co., Ltd.</v>
      </c>
      <c r="S80" s="181" t="str">
        <f t="shared" ca="1" si="11"/>
        <v>TH</v>
      </c>
      <c r="T80" s="181" t="str">
        <f ca="1">IF(B80="","",IF(ISERROR(MATCH($J80,SorP!$B$1:$B$6226,0)),"",INDIRECT("'SorP'!$A$"&amp;MATCH($S80&amp;$J80,SorP!C:C,0))))</f>
        <v>TH-20</v>
      </c>
      <c r="U80" s="201"/>
      <c r="V80" s="226">
        <f>IF(C80="",NA(),IF(OR(C80="Smelter not listed",C80="Smelter not yet identified"),MATCH($B80&amp;$D80,'Smelter Look-up'!$J:$J,0),MATCH($B80&amp;$C80,'Smelter Look-up'!$J:$J,0)))</f>
        <v>490</v>
      </c>
      <c r="X80" s="227">
        <f t="shared" si="12"/>
        <v>0</v>
      </c>
      <c r="AB80" s="228" t="str">
        <f t="shared" si="13"/>
        <v>TinO.M. Manufacturing (Thailand) Co., Ltd.</v>
      </c>
    </row>
    <row r="81" spans="1:28" s="227" customFormat="1" ht="63.75">
      <c r="A81" s="181" t="s">
        <v>1366</v>
      </c>
      <c r="B81" s="182" t="s">
        <v>1099</v>
      </c>
      <c r="C81" s="186" t="s">
        <v>1365</v>
      </c>
      <c r="D81" s="230"/>
      <c r="E81" s="182" t="s">
        <v>852</v>
      </c>
      <c r="F81" s="182" t="s">
        <v>1366</v>
      </c>
      <c r="G81" s="182" t="s">
        <v>13177</v>
      </c>
      <c r="H81" s="183">
        <v>0</v>
      </c>
      <c r="I81" s="184" t="s">
        <v>12887</v>
      </c>
      <c r="J81" s="184" t="s">
        <v>9398</v>
      </c>
      <c r="K81" s="224"/>
      <c r="L81" s="224"/>
      <c r="M81" s="224"/>
      <c r="N81" s="224"/>
      <c r="O81" s="224"/>
      <c r="P81" s="185"/>
      <c r="Q81" s="225"/>
      <c r="R81" s="182" t="str">
        <f ca="1">IF(ISERROR($V81),"",OFFSET('Smelter Look-up'!$C$4,$V81-4,0)&amp;"")</f>
        <v>O.M. Manufacturing Philippines, Inc.</v>
      </c>
      <c r="S81" s="181" t="str">
        <f t="shared" ca="1" si="11"/>
        <v>PH</v>
      </c>
      <c r="T81" s="181" t="str">
        <f ca="1">IF(B81="","",IF(ISERROR(MATCH($J81,SorP!$B$1:$B$6226,0)),"",INDIRECT("'SorP'!$A$"&amp;MATCH($S81&amp;$J81,SorP!C:C,0))))</f>
        <v>PH-CAV</v>
      </c>
      <c r="U81" s="201"/>
      <c r="V81" s="226">
        <f>IF(C81="",NA(),IF(OR(C81="Smelter not listed",C81="Smelter not yet identified"),MATCH($B81&amp;$D81,'Smelter Look-up'!$J:$J,0),MATCH($B81&amp;$C81,'Smelter Look-up'!$J:$J,0)))</f>
        <v>491</v>
      </c>
      <c r="X81" s="227">
        <f t="shared" si="12"/>
        <v>0</v>
      </c>
      <c r="AB81" s="228" t="str">
        <f t="shared" si="13"/>
        <v>TinO.M. Manufacturing Philippines, Inc.</v>
      </c>
    </row>
    <row r="82" spans="1:28" s="227" customFormat="1" ht="63.75">
      <c r="A82" s="181" t="s">
        <v>758</v>
      </c>
      <c r="B82" s="182" t="s">
        <v>1099</v>
      </c>
      <c r="C82" s="186" t="s">
        <v>13715</v>
      </c>
      <c r="D82" s="230"/>
      <c r="E82" s="182" t="s">
        <v>2382</v>
      </c>
      <c r="F82" s="182" t="s">
        <v>758</v>
      </c>
      <c r="G82" s="182" t="s">
        <v>13177</v>
      </c>
      <c r="H82" s="183">
        <v>0</v>
      </c>
      <c r="I82" s="184" t="s">
        <v>1728</v>
      </c>
      <c r="J82" s="184" t="s">
        <v>1728</v>
      </c>
      <c r="K82" s="224"/>
      <c r="L82" s="224"/>
      <c r="M82" s="224"/>
      <c r="N82" s="224"/>
      <c r="O82" s="224"/>
      <c r="P82" s="185"/>
      <c r="Q82" s="225"/>
      <c r="R82" s="182" t="str">
        <f ca="1">IF(ISERROR($V82),"",OFFSET('Smelter Look-up'!$C$4,$V82-4,0)&amp;"")</f>
        <v>Operaciones Metalurgicas S.A.</v>
      </c>
      <c r="S82" s="181" t="str">
        <f t="shared" ca="1" si="11"/>
        <v>BO</v>
      </c>
      <c r="T82" s="181" t="str">
        <f ca="1">IF(B82="","",IF(ISERROR(MATCH($J82,SorP!$B$1:$B$6226,0)),"",INDIRECT("'SorP'!$A$"&amp;MATCH($S82&amp;$J82,SorP!C:C,0))))</f>
        <v>BO-O</v>
      </c>
      <c r="U82" s="201"/>
      <c r="V82" s="226">
        <f>IF(C82="",NA(),IF(OR(C82="Smelter not listed",C82="Smelter not yet identified"),MATCH($B82&amp;$D82,'Smelter Look-up'!$J:$J,0),MATCH($B82&amp;$C82,'Smelter Look-up'!$J:$J,0)))</f>
        <v>493</v>
      </c>
      <c r="X82" s="227">
        <f t="shared" si="12"/>
        <v>0</v>
      </c>
      <c r="AB82" s="228" t="str">
        <f t="shared" si="13"/>
        <v>TinOperaciones Metalurgicas S.A.</v>
      </c>
    </row>
    <row r="83" spans="1:28" s="227" customFormat="1" ht="25.5">
      <c r="A83" s="181" t="s">
        <v>762</v>
      </c>
      <c r="B83" s="182" t="s">
        <v>1099</v>
      </c>
      <c r="C83" s="186" t="s">
        <v>761</v>
      </c>
      <c r="D83" s="230"/>
      <c r="E83" s="182" t="s">
        <v>2383</v>
      </c>
      <c r="F83" s="182" t="s">
        <v>762</v>
      </c>
      <c r="G83" s="182" t="s">
        <v>13177</v>
      </c>
      <c r="H83" s="183">
        <v>0</v>
      </c>
      <c r="I83" s="184" t="s">
        <v>13738</v>
      </c>
      <c r="J83" s="184" t="s">
        <v>1665</v>
      </c>
      <c r="K83" s="224"/>
      <c r="L83" s="224"/>
      <c r="M83" s="224"/>
      <c r="N83" s="224"/>
      <c r="O83" s="224"/>
      <c r="P83" s="185"/>
      <c r="Q83" s="225"/>
      <c r="R83" s="182" t="str">
        <f ca="1">IF(ISERROR($V83),"",OFFSET('Smelter Look-up'!$C$4,$V83-4,0)&amp;"")</f>
        <v>Rui Da Hung</v>
      </c>
      <c r="S83" s="181" t="str">
        <f t="shared" ca="1" si="11"/>
        <v>TW</v>
      </c>
      <c r="T83" s="181" t="str">
        <f ca="1">IF(B83="","",IF(ISERROR(MATCH($J83,SorP!$B$1:$B$6226,0)),"",INDIRECT("'SorP'!$A$"&amp;MATCH($S83&amp;$J83,SorP!C:C,0))))</f>
        <v>TW-TAO</v>
      </c>
      <c r="U83" s="201"/>
      <c r="V83" s="226">
        <f>IF(C83="",NA(),IF(OR(C83="Smelter not listed",C83="Smelter not yet identified"),MATCH($B83&amp;$D83,'Smelter Look-up'!$J:$J,0),MATCH($B83&amp;$C83,'Smelter Look-up'!$J:$J,0)))</f>
        <v>515</v>
      </c>
      <c r="X83" s="227">
        <f t="shared" si="12"/>
        <v>0</v>
      </c>
      <c r="AB83" s="228" t="str">
        <f t="shared" si="13"/>
        <v>TinRui Da Hung</v>
      </c>
    </row>
    <row r="84" spans="1:28" s="227" customFormat="1" ht="76.5">
      <c r="A84" s="181" t="s">
        <v>764</v>
      </c>
      <c r="B84" s="182" t="s">
        <v>1099</v>
      </c>
      <c r="C84" s="186" t="s">
        <v>2484</v>
      </c>
      <c r="D84" s="230"/>
      <c r="E84" s="182" t="s">
        <v>1065</v>
      </c>
      <c r="F84" s="182" t="s">
        <v>764</v>
      </c>
      <c r="G84" s="182" t="s">
        <v>13177</v>
      </c>
      <c r="H84" s="183">
        <v>0</v>
      </c>
      <c r="I84" s="184" t="s">
        <v>1725</v>
      </c>
      <c r="J84" s="184" t="s">
        <v>1729</v>
      </c>
      <c r="K84" s="224"/>
      <c r="L84" s="224"/>
      <c r="M84" s="224"/>
      <c r="N84" s="224"/>
      <c r="O84" s="224"/>
      <c r="P84" s="185"/>
      <c r="Q84" s="225"/>
      <c r="R84" s="182" t="str">
        <f ca="1">IF(ISERROR($V84),"",OFFSET('Smelter Look-up'!$C$4,$V84-4,0)&amp;"")</f>
        <v>White Solder Metalurgia e Mineracao Ltda.</v>
      </c>
      <c r="S84" s="181" t="str">
        <f t="shared" ca="1" si="11"/>
        <v>BR</v>
      </c>
      <c r="T84" s="181" t="str">
        <f ca="1">IF(B84="","",IF(ISERROR(MATCH($J84,SorP!$B$1:$B$6226,0)),"",INDIRECT("'SorP'!$A$"&amp;MATCH($S84&amp;$J84,SorP!C:C,0))))</f>
        <v>BR-RO</v>
      </c>
      <c r="U84" s="201"/>
      <c r="V84" s="226">
        <f>IF(C84="",NA(),IF(OR(C84="Smelter not listed",C84="Smelter not yet identified"),MATCH($B84&amp;$D84,'Smelter Look-up'!$J:$J,0),MATCH($B84&amp;$C84,'Smelter Look-up'!$J:$J,0)))</f>
        <v>530</v>
      </c>
      <c r="X84" s="227">
        <f t="shared" si="12"/>
        <v>0</v>
      </c>
      <c r="AB84" s="228" t="str">
        <f t="shared" si="13"/>
        <v>TinWhite Solder Metalurgia e Mineracao Ltda.</v>
      </c>
    </row>
    <row r="85" spans="1:28" s="227" customFormat="1" ht="76.5">
      <c r="A85" s="181" t="s">
        <v>1771</v>
      </c>
      <c r="B85" s="182" t="s">
        <v>1099</v>
      </c>
      <c r="C85" s="186" t="s">
        <v>12381</v>
      </c>
      <c r="D85" s="230"/>
      <c r="E85" s="182" t="s">
        <v>1065</v>
      </c>
      <c r="F85" s="182" t="s">
        <v>1771</v>
      </c>
      <c r="G85" s="182" t="s">
        <v>13177</v>
      </c>
      <c r="H85" s="183">
        <v>0</v>
      </c>
      <c r="I85" s="184" t="s">
        <v>1683</v>
      </c>
      <c r="J85" s="184" t="s">
        <v>1717</v>
      </c>
      <c r="K85" s="224"/>
      <c r="L85" s="224"/>
      <c r="M85" s="224"/>
      <c r="N85" s="224"/>
      <c r="O85" s="224"/>
      <c r="P85" s="185"/>
      <c r="Q85" s="225"/>
      <c r="R85" s="182" t="str">
        <f ca="1">IF(ISERROR($V85),"",OFFSET('Smelter Look-up'!$C$4,$V85-4,0)&amp;"")</f>
        <v>Resind Industria e Comercio Ltda.</v>
      </c>
      <c r="S85" s="181" t="str">
        <f t="shared" ca="1" si="11"/>
        <v>BR</v>
      </c>
      <c r="T85" s="181" t="str">
        <f ca="1">IF(B85="","",IF(ISERROR(MATCH($J85,SorP!$B$1:$B$6226,0)),"",INDIRECT("'SorP'!$A$"&amp;MATCH($S85&amp;$J85,SorP!C:C,0))))</f>
        <v>BR-MG</v>
      </c>
      <c r="U85" s="201"/>
      <c r="V85" s="226">
        <f>IF(C85="",NA(),IF(OR(C85="Smelter not listed",C85="Smelter not yet identified"),MATCH($B85&amp;$D85,'Smelter Look-up'!$J:$J,0),MATCH($B85&amp;$C85,'Smelter Look-up'!$J:$J,0)))</f>
        <v>512</v>
      </c>
      <c r="X85" s="227">
        <f t="shared" si="12"/>
        <v>0</v>
      </c>
      <c r="AB85" s="228" t="str">
        <f t="shared" si="13"/>
        <v>TinResind Industria e Comercio Ltda.</v>
      </c>
    </row>
    <row r="86" spans="1:28" s="227" customFormat="1" ht="25.5">
      <c r="A86" s="181" t="s">
        <v>763</v>
      </c>
      <c r="B86" s="182" t="s">
        <v>1099</v>
      </c>
      <c r="C86" s="186" t="s">
        <v>1000</v>
      </c>
      <c r="D86" s="230"/>
      <c r="E86" s="182" t="s">
        <v>859</v>
      </c>
      <c r="F86" s="182" t="s">
        <v>763</v>
      </c>
      <c r="G86" s="182" t="s">
        <v>13177</v>
      </c>
      <c r="H86" s="183">
        <v>0</v>
      </c>
      <c r="I86" s="184" t="s">
        <v>1752</v>
      </c>
      <c r="J86" s="184" t="s">
        <v>1753</v>
      </c>
      <c r="K86" s="224"/>
      <c r="L86" s="224"/>
      <c r="M86" s="224"/>
      <c r="N86" s="224"/>
      <c r="O86" s="224"/>
      <c r="P86" s="185"/>
      <c r="Q86" s="225"/>
      <c r="R86" s="182" t="str">
        <f ca="1">IF(ISERROR($V86),"",OFFSET('Smelter Look-up'!$C$4,$V86-4,0)&amp;"")</f>
        <v>Thaisarco</v>
      </c>
      <c r="S86" s="181" t="str">
        <f t="shared" ca="1" si="11"/>
        <v>TH</v>
      </c>
      <c r="T86" s="181" t="str">
        <f ca="1">IF(B86="","",IF(ISERROR(MATCH($J86,SorP!$B$1:$B$6226,0)),"",INDIRECT("'SorP'!$A$"&amp;MATCH($S86&amp;$J86,SorP!C:C,0))))</f>
        <v>TH-83</v>
      </c>
      <c r="U86" s="201"/>
      <c r="V86" s="226">
        <f>IF(C86="",NA(),IF(OR(C86="Smelter not listed",C86="Smelter not yet identified"),MATCH($B86&amp;$D86,'Smelter Look-up'!$J:$J,0),MATCH($B86&amp;$C86,'Smelter Look-up'!$J:$J,0)))</f>
        <v>521</v>
      </c>
      <c r="X86" s="227">
        <f t="shared" si="12"/>
        <v>0</v>
      </c>
      <c r="AB86" s="228" t="str">
        <f t="shared" si="13"/>
        <v>TinThaisarco</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B8A80D7-BA9A-494F-91C0-C9002D45192B}"/>
    </customSheetView>
  </customSheetViews>
  <mergeCells count="3">
    <mergeCell ref="J2:O2"/>
    <mergeCell ref="B3:E3"/>
    <mergeCell ref="G3:I3"/>
  </mergeCells>
  <conditionalFormatting sqref="B5:B2503">
    <cfRule type="expression" dxfId="16" priority="1" stopIfTrue="1">
      <formula>IF(B5="",TRUE)</formula>
    </cfRule>
    <cfRule type="expression" dxfId="15" priority="2" stopIfTrue="1">
      <formula>IF(AND(COUNTIF(MetalSmelter,B5&amp;C5)=0,LEN(C5)&gt;0),TRUE,FALSE)</formula>
    </cfRule>
  </conditionalFormatting>
  <conditionalFormatting sqref="C5:C2503">
    <cfRule type="expression" dxfId="12" priority="9" stopIfTrue="1">
      <formula>IF(AND(B5&lt;&gt;"",C5=""),TRUE)</formula>
    </cfRule>
  </conditionalFormatting>
  <conditionalFormatting sqref="D5:D2503">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3 R5:R2503">
    <cfRule type="expression" dxfId="8" priority="7" stopIfTrue="1">
      <formula>IF(AND(E5="",$C5=$X$4),TRUE)</formula>
    </cfRule>
    <cfRule type="expression" dxfId="7" priority="8" stopIfTrue="1">
      <formula>IF(FIND("!",E5),TRUE)</formula>
    </cfRule>
  </conditionalFormatting>
  <conditionalFormatting sqref="F5:F2503">
    <cfRule type="expression" dxfId="6" priority="5" stopIfTrue="1">
      <formula>IF(AND(LEN($A5)&gt;0,$A5&lt;&gt;$F5),TRUE,FALSE)</formula>
    </cfRule>
  </conditionalFormatting>
  <conditionalFormatting sqref="G5:G2503">
    <cfRule type="expression" dxfId="5"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2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Switchcraft/Conxall,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Jack Gabriel</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jgabriel@switchcraft.com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773-792-2700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Jack Gabriel</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jgabriel@switchcraft.com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45901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https://www.heico.com/investors/docs/Conflict-Minerals-Policy.pdf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B28F179-D654-4F90-BAFE-82A9C8085FC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795FAC0-B831-4CF1-818D-C23241B920D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Jack Gabriel</cp:lastModifiedBy>
  <cp:lastPrinted>2015-04-21T20:47:43Z</cp:lastPrinted>
  <dcterms:created xsi:type="dcterms:W3CDTF">2010-06-21T21:00:23Z</dcterms:created>
  <dcterms:modified xsi:type="dcterms:W3CDTF">2025-09-05T17:58:12Z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Jet Reports Function Literals">
    <vt:lpwstr>,	;	,	{	}	[@[{0}]]	1033	1033</vt:lpwstr>
  </property>
</Properties>
</file>